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9875" windowHeight="7725" activeTab="1"/>
  </bookViews>
  <sheets>
    <sheet name="Apoyo al sis politico" sheetId="1" r:id="rId1"/>
    <sheet name="Apoyo al sis politico2" sheetId="2" r:id="rId2"/>
  </sheet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E33" i="1" l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</calcChain>
</file>

<file path=xl/sharedStrings.xml><?xml version="1.0" encoding="utf-8"?>
<sst xmlns="http://schemas.openxmlformats.org/spreadsheetml/2006/main" count="73" uniqueCount="17">
  <si>
    <t>Año</t>
  </si>
  <si>
    <t>Pregunta</t>
  </si>
  <si>
    <t>Poblacion</t>
  </si>
  <si>
    <t>Nota</t>
  </si>
  <si>
    <t xml:space="preserve">Nota -1 </t>
  </si>
  <si>
    <t>Sobre 100</t>
  </si>
  <si>
    <t>Orgullo de vivir bajo el sistema politico</t>
  </si>
  <si>
    <t>General</t>
  </si>
  <si>
    <t>Derechos basicos protegidos</t>
  </si>
  <si>
    <t>Se deberia apoyar el sistema politico</t>
  </si>
  <si>
    <t>Tribunales garantizan juicios justos</t>
  </si>
  <si>
    <t>Respeto a las instituciones</t>
  </si>
  <si>
    <t>Evangélicos</t>
  </si>
  <si>
    <t>(Tous)</t>
  </si>
  <si>
    <t>Moyenne de Sobre 100</t>
  </si>
  <si>
    <t>Étiquettes de colonnes</t>
  </si>
  <si>
    <t>Étiquettes de lignes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</si>
</sst>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pivotSource>
    <c:name>[Graf2.xlsx]Apoyo al sis politico2!Tableau croisé dynamique5</c:name>
    <c:fmtId val="17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'Apoyo al sis politico2'!$B$3:$B$4</c:f>
              <c:strCache>
                <c:ptCount val="1"/>
                <c:pt idx="0">
                  <c:v>Evangélicos</c:v>
                </c:pt>
              </c:strCache>
            </c:strRef>
          </c:tx>
          <c:invertIfNegative val="0"/>
          <c:cat>
            <c:strRef>
              <c:f>'Apoyo al sis politico2'!$A$5:$A$7</c:f>
              <c:strCache>
                <c:ptCount val="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</c:strCache>
            </c:strRef>
          </c:cat>
          <c:val>
            <c:numRef>
              <c:f>'Apoyo al sis politico2'!$B$5:$B$7</c:f>
              <c:numCache>
                <c:formatCode>General</c:formatCode>
                <c:ptCount val="3"/>
                <c:pt idx="0">
                  <c:v>59.088329333333334</c:v>
                </c:pt>
                <c:pt idx="1">
                  <c:v>41.307213333333337</c:v>
                </c:pt>
                <c:pt idx="2">
                  <c:v>50.594543333333334</c:v>
                </c:pt>
              </c:numCache>
            </c:numRef>
          </c:val>
        </c:ser>
        <c:ser>
          <c:idx val="1"/>
          <c:order val="1"/>
          <c:tx>
            <c:strRef>
              <c:f>'Apoyo al sis politico2'!$C$3:$C$4</c:f>
              <c:strCache>
                <c:ptCount val="1"/>
                <c:pt idx="0">
                  <c:v>General</c:v>
                </c:pt>
              </c:strCache>
            </c:strRef>
          </c:tx>
          <c:invertIfNegative val="0"/>
          <c:cat>
            <c:strRef>
              <c:f>'Apoyo al sis politico2'!$A$5:$A$7</c:f>
              <c:strCache>
                <c:ptCount val="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</c:strCache>
            </c:strRef>
          </c:cat>
          <c:val>
            <c:numRef>
              <c:f>'Apoyo al sis politico2'!$C$5:$C$7</c:f>
              <c:numCache>
                <c:formatCode>General</c:formatCode>
                <c:ptCount val="3"/>
                <c:pt idx="0">
                  <c:v>60.186209999999996</c:v>
                </c:pt>
                <c:pt idx="1">
                  <c:v>46.375866666666667</c:v>
                </c:pt>
                <c:pt idx="2">
                  <c:v>53.032616666666662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18592"/>
        <c:axId val="200724480"/>
      </c:barChart>
      <c:catAx>
        <c:axId val="200718592"/>
        <c:scaling>
          <c:orientation val="minMax"/>
        </c:scaling>
        <c:delete val="0"/>
        <c:axPos val="b"/>
        <c:majorTickMark val="out"/>
        <c:minorTickMark val="none"/>
        <c:tickLblPos val="nextTo"/>
        <c:crossAx val="200724480"/>
        <c:crosses val="autoZero"/>
        <c:auto val="1"/>
        <c:lblAlgn val="ctr"/>
        <c:lblOffset val="100"/>
        <c:noMultiLvlLbl val="0"/>
      </c:catAx>
      <c:valAx>
        <c:axId val="200724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0718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857250</xdr:colOff>
      <xdr:row>1</xdr:row>
      <xdr:rowOff>28575</xdr:rowOff>
    </xdr:from>
    <xdr:to>
      <xdr:col>7</xdr:col>
      <xdr:colOff>1695450</xdr:colOff>
      <xdr:row>23</xdr:row>
      <xdr:rowOff>85725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Classeur1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airette" refreshedDate="42908.859209259259" createdVersion="4" refreshedVersion="4" minRefreshableVersion="3" recordCount="30">
  <cacheSource type="worksheet">
    <worksheetSource ref="A3:F33" sheet="Apoyo al sis politico" r:id="rId2"/>
  </cacheSource>
  <cacheFields count="6">
    <cacheField name="Año" numFmtId="0">
      <sharedItems containsSemiMixedTypes="0" containsString="0" containsNumber="1" containsInteger="1" minValue="2010" maxValue="2014" count="3">
        <n v="2010"/>
        <n v="2012"/>
        <n v="2014"/>
      </sharedItems>
    </cacheField>
    <cacheField name="Pregunta" numFmtId="0">
      <sharedItems count="5">
        <s v="Orgullo de vivir bajo el sistema politico"/>
        <s v="Derechos basicos protegidos"/>
        <s v="Se deberia apoyar el sistema politico"/>
        <s v="Tribunales garantizan juicios justos"/>
        <s v="Respeto a las instituciones"/>
      </sharedItems>
    </cacheField>
    <cacheField name="Poblacion" numFmtId="0">
      <sharedItems count="2">
        <s v="General"/>
        <s v="Evangélicos"/>
      </sharedItems>
    </cacheField>
    <cacheField name="Nota" numFmtId="0">
      <sharedItems containsSemiMixedTypes="0" containsString="0" containsNumber="1" minValue="3.1868059999999998" maxValue="4.8778870000000003"/>
    </cacheField>
    <cacheField name="Nota -1 " numFmtId="0">
      <sharedItems containsSemiMixedTypes="0" containsString="0" containsNumber="1" minValue="2.1868059999999998" maxValue="3.8464099999999997"/>
    </cacheField>
    <cacheField name="Sobre 100" numFmtId="0">
      <sharedItems containsSemiMixedTypes="0" containsString="0" containsNumber="1" minValue="36.446766666666662" maxValue="64.1068333333333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x v="0"/>
    <x v="0"/>
    <x v="0"/>
    <n v="4.6329370000000001"/>
    <n v="3.6329370000000001"/>
    <n v="60.548949999999998"/>
  </r>
  <r>
    <x v="0"/>
    <x v="1"/>
    <x v="0"/>
    <n v="4.4045500000000004"/>
    <n v="3.4045500000000004"/>
    <n v="56.742500000000007"/>
  </r>
  <r>
    <x v="0"/>
    <x v="2"/>
    <x v="0"/>
    <n v="4.7575149999999997"/>
    <n v="3.7575149999999997"/>
    <n v="62.625249999999994"/>
  </r>
  <r>
    <x v="0"/>
    <x v="3"/>
    <x v="0"/>
    <n v="4.4144509999999997"/>
    <n v="3.4144509999999997"/>
    <n v="56.907516666666659"/>
  </r>
  <r>
    <x v="0"/>
    <x v="4"/>
    <x v="0"/>
    <n v="4.8464099999999997"/>
    <n v="3.8464099999999997"/>
    <n v="64.106833333333327"/>
  </r>
  <r>
    <x v="1"/>
    <x v="0"/>
    <x v="0"/>
    <n v="3.3772150000000001"/>
    <n v="2.3772150000000001"/>
    <n v="39.620250000000006"/>
  </r>
  <r>
    <x v="1"/>
    <x v="1"/>
    <x v="0"/>
    <n v="3.4818820000000001"/>
    <n v="2.4818820000000001"/>
    <n v="41.364700000000006"/>
  </r>
  <r>
    <x v="1"/>
    <x v="2"/>
    <x v="0"/>
    <n v="3.5384120000000001"/>
    <n v="2.5384120000000001"/>
    <n v="42.306866666666672"/>
  </r>
  <r>
    <x v="1"/>
    <x v="3"/>
    <x v="0"/>
    <n v="3.882314"/>
    <n v="2.882314"/>
    <n v="48.038566666666668"/>
  </r>
  <r>
    <x v="1"/>
    <x v="4"/>
    <x v="0"/>
    <n v="3.957125"/>
    <n v="3.6329370000000001"/>
    <n v="60.548949999999998"/>
  </r>
  <r>
    <x v="2"/>
    <x v="0"/>
    <x v="0"/>
    <n v="4.2182909999999998"/>
    <n v="3.2182909999999998"/>
    <n v="53.63818333333333"/>
  </r>
  <r>
    <x v="2"/>
    <x v="1"/>
    <x v="0"/>
    <n v="4.0541999999999998"/>
    <n v="3.0541999999999998"/>
    <n v="50.903333333333329"/>
  </r>
  <r>
    <x v="2"/>
    <x v="2"/>
    <x v="0"/>
    <n v="4.2935660000000002"/>
    <n v="3.2935660000000002"/>
    <n v="54.892766666666667"/>
  </r>
  <r>
    <x v="2"/>
    <x v="3"/>
    <x v="0"/>
    <n v="3.9417279999999999"/>
    <n v="2.9417279999999999"/>
    <n v="49.028799999999997"/>
  </r>
  <r>
    <x v="2"/>
    <x v="4"/>
    <x v="0"/>
    <n v="4.4020000000000001"/>
    <n v="3.4020000000000001"/>
    <n v="56.699999999999996"/>
  </r>
  <r>
    <x v="0"/>
    <x v="0"/>
    <x v="1"/>
    <n v="4.6013070000000003"/>
    <n v="3.6013070000000003"/>
    <n v="60.021783333333339"/>
  </r>
  <r>
    <x v="0"/>
    <x v="1"/>
    <x v="1"/>
    <n v="4.3947368000000004"/>
    <n v="3.3947368000000004"/>
    <n v="56.578946666666674"/>
  </r>
  <r>
    <x v="0"/>
    <x v="2"/>
    <x v="1"/>
    <n v="4.6372540000000004"/>
    <n v="3.6372540000000004"/>
    <n v="60.620900000000006"/>
  </r>
  <r>
    <x v="0"/>
    <x v="3"/>
    <x v="1"/>
    <n v="4.4602639999999996"/>
    <n v="3.4602639999999996"/>
    <n v="57.671066666666661"/>
  </r>
  <r>
    <x v="0"/>
    <x v="4"/>
    <x v="1"/>
    <n v="4.8778870000000003"/>
    <n v="3.6329370000000001"/>
    <n v="60.548949999999998"/>
  </r>
  <r>
    <x v="1"/>
    <x v="0"/>
    <x v="1"/>
    <n v="3.1868059999999998"/>
    <n v="2.1868059999999998"/>
    <n v="36.446766666666662"/>
  </r>
  <r>
    <x v="1"/>
    <x v="1"/>
    <x v="1"/>
    <n v="3.3718240000000002"/>
    <n v="2.3718240000000002"/>
    <n v="39.530400000000007"/>
  </r>
  <r>
    <x v="1"/>
    <x v="2"/>
    <x v="1"/>
    <n v="3.288732"/>
    <n v="2.288732"/>
    <n v="38.145533333333333"/>
  </r>
  <r>
    <x v="1"/>
    <x v="3"/>
    <x v="1"/>
    <n v="3.6724130000000001"/>
    <n v="2.6724130000000001"/>
    <n v="44.540216666666673"/>
  </r>
  <r>
    <x v="1"/>
    <x v="4"/>
    <x v="1"/>
    <n v="3.8723890000000001"/>
    <n v="2.8723890000000001"/>
    <n v="47.873150000000003"/>
  </r>
  <r>
    <x v="2"/>
    <x v="0"/>
    <x v="1"/>
    <n v="4.1208049999999998"/>
    <n v="3.1208049999999998"/>
    <n v="52.013416666666664"/>
  </r>
  <r>
    <x v="2"/>
    <x v="1"/>
    <x v="1"/>
    <n v="3.26"/>
    <n v="2.2599999999999998"/>
    <n v="37.666666666666664"/>
  </r>
  <r>
    <x v="2"/>
    <x v="2"/>
    <x v="1"/>
    <n v="4.3112579999999996"/>
    <n v="3.3112579999999996"/>
    <n v="55.187633333333331"/>
  </r>
  <r>
    <x v="2"/>
    <x v="3"/>
    <x v="1"/>
    <n v="3.96"/>
    <n v="2.96"/>
    <n v="49.333333333333336"/>
  </r>
  <r>
    <x v="2"/>
    <x v="4"/>
    <x v="1"/>
    <n v="4.5263"/>
    <n v="3.5263"/>
    <n v="58.7716666666666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5" cacheId="0" applyNumberFormats="0" applyBorderFormats="0" applyFontFormats="0" applyPatternFormats="0" applyAlignmentFormats="0" applyWidthHeightFormats="1" dataCaption="Valeurs" updatedVersion="4" minRefreshableVersion="3" useAutoFormatting="1" rowGrandTotals="0" colGrandTotals="0" itemPrintTitles="1" createdVersion="4" indent="0" outline="1" outlineData="1" multipleFieldFilters="0" chartFormat="18">
  <location ref="A3:C7" firstHeaderRow="1" firstDataRow="2" firstDataCol="1" rowPageCount="1" colPageCount="1"/>
  <pivotFields count="6">
    <pivotField axis="axisRow" showAll="0" defaultSubtotal="0">
      <items count="3">
        <item x="0"/>
        <item x="1"/>
        <item x="2"/>
      </items>
    </pivotField>
    <pivotField axis="axisPage" showAll="0" defaultSubtotal="0">
      <items count="5">
        <item x="1"/>
        <item x="0"/>
        <item x="4"/>
        <item x="2"/>
        <item x="3"/>
      </items>
    </pivotField>
    <pivotField axis="axisCol" showAll="0" defaultSubtotal="0">
      <items count="2">
        <item x="1"/>
        <item x="0"/>
      </items>
    </pivotField>
    <pivotField showAll="0" defaultSubtotal="0"/>
    <pivotField showAll="0" defaultSubtotal="0"/>
    <pivotField dataField="1" showAll="0" defaultSubtotal="0"/>
  </pivotFields>
  <rowFields count="1">
    <field x="0"/>
  </rowFields>
  <rowItems count="3">
    <i>
      <x/>
    </i>
    <i>
      <x v="1"/>
    </i>
    <i>
      <x v="2"/>
    </i>
  </rowItems>
  <colFields count="1">
    <field x="2"/>
  </colFields>
  <colItems count="2">
    <i>
      <x/>
    </i>
    <i>
      <x v="1"/>
    </i>
  </colItems>
  <pageFields count="1">
    <pageField fld="1" hier="-1"/>
  </pageFields>
  <dataFields count="1">
    <dataField name="Moyenne de Sobre 100" fld="5" subtotal="average" baseField="1" baseItem="0"/>
  </dataFields>
  <chartFormats count="6"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6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6" format="1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7" format="2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7" format="2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workbookViewId="0">
      <selection activeCell="H19" sqref="H19"/>
    </sheetView>
  </sheetViews>
  <sheetFormatPr baseColWidth="10" defaultRowHeight="15" x14ac:dyDescent="0.25"/>
  <cols>
    <col min="1" max="1" width="7.5703125" customWidth="1"/>
    <col min="2" max="2" width="39.28515625" customWidth="1"/>
  </cols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</row>
    <row r="4" spans="1:6" x14ac:dyDescent="0.25">
      <c r="A4">
        <v>2010</v>
      </c>
      <c r="B4" t="s">
        <v>6</v>
      </c>
      <c r="C4" t="s">
        <v>7</v>
      </c>
      <c r="D4">
        <v>4.6329370000000001</v>
      </c>
      <c r="E4">
        <f>D4-1</f>
        <v>3.6329370000000001</v>
      </c>
      <c r="F4">
        <f>(E4*100)/6</f>
        <v>60.548949999999998</v>
      </c>
    </row>
    <row r="5" spans="1:6" x14ac:dyDescent="0.25">
      <c r="A5">
        <v>2010</v>
      </c>
      <c r="B5" t="s">
        <v>8</v>
      </c>
      <c r="C5" t="s">
        <v>7</v>
      </c>
      <c r="D5">
        <v>4.4045500000000004</v>
      </c>
      <c r="E5">
        <f>D5-1</f>
        <v>3.4045500000000004</v>
      </c>
      <c r="F5">
        <f>(E5*100)/6</f>
        <v>56.742500000000007</v>
      </c>
    </row>
    <row r="6" spans="1:6" x14ac:dyDescent="0.25">
      <c r="A6">
        <v>2010</v>
      </c>
      <c r="B6" t="s">
        <v>9</v>
      </c>
      <c r="C6" t="s">
        <v>7</v>
      </c>
      <c r="D6">
        <v>4.7575149999999997</v>
      </c>
      <c r="E6">
        <f>D6-1</f>
        <v>3.7575149999999997</v>
      </c>
      <c r="F6">
        <f>(E6*100)/6</f>
        <v>62.625249999999994</v>
      </c>
    </row>
    <row r="7" spans="1:6" x14ac:dyDescent="0.25">
      <c r="A7">
        <v>2010</v>
      </c>
      <c r="B7" t="s">
        <v>10</v>
      </c>
      <c r="C7" t="s">
        <v>7</v>
      </c>
      <c r="D7">
        <v>4.4144509999999997</v>
      </c>
      <c r="E7">
        <f>D7-1</f>
        <v>3.4144509999999997</v>
      </c>
      <c r="F7">
        <f>(E7*100)/6</f>
        <v>56.907516666666659</v>
      </c>
    </row>
    <row r="8" spans="1:6" x14ac:dyDescent="0.25">
      <c r="A8">
        <v>2010</v>
      </c>
      <c r="B8" t="s">
        <v>11</v>
      </c>
      <c r="C8" t="s">
        <v>7</v>
      </c>
      <c r="D8">
        <v>4.8464099999999997</v>
      </c>
      <c r="E8">
        <f>D8-1</f>
        <v>3.8464099999999997</v>
      </c>
      <c r="F8">
        <f>(E8*100)/6</f>
        <v>64.106833333333327</v>
      </c>
    </row>
    <row r="9" spans="1:6" x14ac:dyDescent="0.25">
      <c r="A9">
        <v>2012</v>
      </c>
      <c r="B9" t="s">
        <v>6</v>
      </c>
      <c r="C9" t="s">
        <v>7</v>
      </c>
      <c r="D9">
        <v>3.3772150000000001</v>
      </c>
      <c r="E9">
        <f>D9-1</f>
        <v>2.3772150000000001</v>
      </c>
      <c r="F9">
        <f>(E9*100)/6</f>
        <v>39.620250000000006</v>
      </c>
    </row>
    <row r="10" spans="1:6" x14ac:dyDescent="0.25">
      <c r="A10">
        <v>2012</v>
      </c>
      <c r="B10" t="s">
        <v>8</v>
      </c>
      <c r="C10" t="s">
        <v>7</v>
      </c>
      <c r="D10">
        <v>3.4818820000000001</v>
      </c>
      <c r="E10">
        <f>D10-1</f>
        <v>2.4818820000000001</v>
      </c>
      <c r="F10">
        <f>(E10*100)/6</f>
        <v>41.364700000000006</v>
      </c>
    </row>
    <row r="11" spans="1:6" x14ac:dyDescent="0.25">
      <c r="A11">
        <v>2012</v>
      </c>
      <c r="B11" t="s">
        <v>9</v>
      </c>
      <c r="C11" t="s">
        <v>7</v>
      </c>
      <c r="D11">
        <v>3.5384120000000001</v>
      </c>
      <c r="E11">
        <f>D11-1</f>
        <v>2.5384120000000001</v>
      </c>
      <c r="F11">
        <f>(E11*100)/6</f>
        <v>42.306866666666672</v>
      </c>
    </row>
    <row r="12" spans="1:6" x14ac:dyDescent="0.25">
      <c r="A12">
        <v>2012</v>
      </c>
      <c r="B12" t="s">
        <v>10</v>
      </c>
      <c r="C12" t="s">
        <v>7</v>
      </c>
      <c r="D12">
        <v>3.882314</v>
      </c>
      <c r="E12">
        <f>D12-1</f>
        <v>2.882314</v>
      </c>
      <c r="F12">
        <f>(E12*100)/6</f>
        <v>48.038566666666668</v>
      </c>
    </row>
    <row r="13" spans="1:6" x14ac:dyDescent="0.25">
      <c r="A13">
        <v>2012</v>
      </c>
      <c r="B13" t="s">
        <v>11</v>
      </c>
      <c r="C13" t="s">
        <v>7</v>
      </c>
      <c r="D13">
        <v>3.957125</v>
      </c>
      <c r="E13">
        <f>D13-1</f>
        <v>2.957125</v>
      </c>
      <c r="F13">
        <f>(E13*100)/6</f>
        <v>49.285416666666663</v>
      </c>
    </row>
    <row r="14" spans="1:6" x14ac:dyDescent="0.25">
      <c r="A14">
        <v>2014</v>
      </c>
      <c r="B14" t="s">
        <v>6</v>
      </c>
      <c r="C14" t="s">
        <v>7</v>
      </c>
      <c r="D14">
        <v>4.2182909999999998</v>
      </c>
      <c r="E14">
        <f>D14-1</f>
        <v>3.2182909999999998</v>
      </c>
      <c r="F14">
        <f>(E14*100)/6</f>
        <v>53.63818333333333</v>
      </c>
    </row>
    <row r="15" spans="1:6" x14ac:dyDescent="0.25">
      <c r="A15">
        <v>2014</v>
      </c>
      <c r="B15" t="s">
        <v>8</v>
      </c>
      <c r="C15" t="s">
        <v>7</v>
      </c>
      <c r="D15">
        <v>4.0541999999999998</v>
      </c>
      <c r="E15">
        <f>D15-1</f>
        <v>3.0541999999999998</v>
      </c>
      <c r="F15">
        <f>(E15*100)/6</f>
        <v>50.903333333333329</v>
      </c>
    </row>
    <row r="16" spans="1:6" x14ac:dyDescent="0.25">
      <c r="A16">
        <v>2014</v>
      </c>
      <c r="B16" t="s">
        <v>9</v>
      </c>
      <c r="C16" t="s">
        <v>7</v>
      </c>
      <c r="D16">
        <v>4.2935660000000002</v>
      </c>
      <c r="E16">
        <f>D16-1</f>
        <v>3.2935660000000002</v>
      </c>
      <c r="F16">
        <f>(E16*100)/6</f>
        <v>54.892766666666667</v>
      </c>
    </row>
    <row r="17" spans="1:6" x14ac:dyDescent="0.25">
      <c r="A17">
        <v>2014</v>
      </c>
      <c r="B17" t="s">
        <v>10</v>
      </c>
      <c r="C17" t="s">
        <v>7</v>
      </c>
      <c r="D17">
        <v>3.9417279999999999</v>
      </c>
      <c r="E17">
        <f>D17-1</f>
        <v>2.9417279999999999</v>
      </c>
      <c r="F17">
        <f>(E17*100)/6</f>
        <v>49.028799999999997</v>
      </c>
    </row>
    <row r="18" spans="1:6" x14ac:dyDescent="0.25">
      <c r="A18">
        <v>2014</v>
      </c>
      <c r="B18" t="s">
        <v>11</v>
      </c>
      <c r="C18" t="s">
        <v>7</v>
      </c>
      <c r="D18">
        <v>4.4020000000000001</v>
      </c>
      <c r="E18">
        <f>D18-1</f>
        <v>3.4020000000000001</v>
      </c>
      <c r="F18">
        <f>(E18*100)/6</f>
        <v>56.699999999999996</v>
      </c>
    </row>
    <row r="19" spans="1:6" x14ac:dyDescent="0.25">
      <c r="A19">
        <v>2010</v>
      </c>
      <c r="B19" t="s">
        <v>6</v>
      </c>
      <c r="C19" t="s">
        <v>12</v>
      </c>
      <c r="D19">
        <v>4.6013070000000003</v>
      </c>
      <c r="E19">
        <f>D19-1</f>
        <v>3.6013070000000003</v>
      </c>
      <c r="F19">
        <f>(E19*100)/6</f>
        <v>60.021783333333339</v>
      </c>
    </row>
    <row r="20" spans="1:6" x14ac:dyDescent="0.25">
      <c r="A20">
        <v>2010</v>
      </c>
      <c r="B20" t="s">
        <v>8</v>
      </c>
      <c r="C20" t="s">
        <v>12</v>
      </c>
      <c r="D20">
        <v>4.3947368000000004</v>
      </c>
      <c r="E20">
        <f>D20-1</f>
        <v>3.3947368000000004</v>
      </c>
      <c r="F20">
        <f>(E20*100)/6</f>
        <v>56.578946666666674</v>
      </c>
    </row>
    <row r="21" spans="1:6" x14ac:dyDescent="0.25">
      <c r="A21">
        <v>2010</v>
      </c>
      <c r="B21" t="s">
        <v>9</v>
      </c>
      <c r="C21" t="s">
        <v>12</v>
      </c>
      <c r="D21">
        <v>4.6372540000000004</v>
      </c>
      <c r="E21">
        <f>D21-1</f>
        <v>3.6372540000000004</v>
      </c>
      <c r="F21">
        <f>(E21*100)/6</f>
        <v>60.620900000000006</v>
      </c>
    </row>
    <row r="22" spans="1:6" x14ac:dyDescent="0.25">
      <c r="A22">
        <v>2010</v>
      </c>
      <c r="B22" t="s">
        <v>10</v>
      </c>
      <c r="C22" t="s">
        <v>12</v>
      </c>
      <c r="D22">
        <v>4.4602639999999996</v>
      </c>
      <c r="E22">
        <f>D22-1</f>
        <v>3.4602639999999996</v>
      </c>
      <c r="F22">
        <f>(E22*100)/6</f>
        <v>57.671066666666661</v>
      </c>
    </row>
    <row r="23" spans="1:6" x14ac:dyDescent="0.25">
      <c r="A23">
        <v>2010</v>
      </c>
      <c r="B23" t="s">
        <v>11</v>
      </c>
      <c r="C23" t="s">
        <v>12</v>
      </c>
      <c r="D23">
        <v>4.8778870000000003</v>
      </c>
      <c r="E23">
        <f>D23-1</f>
        <v>3.8778870000000003</v>
      </c>
      <c r="F23">
        <f>(E23*100)/6</f>
        <v>64.631450000000001</v>
      </c>
    </row>
    <row r="24" spans="1:6" x14ac:dyDescent="0.25">
      <c r="A24">
        <v>2012</v>
      </c>
      <c r="B24" t="s">
        <v>6</v>
      </c>
      <c r="C24" t="s">
        <v>12</v>
      </c>
      <c r="D24">
        <v>3.1868059999999998</v>
      </c>
      <c r="E24">
        <f>D24-1</f>
        <v>2.1868059999999998</v>
      </c>
      <c r="F24">
        <f>(E24*100)/6</f>
        <v>36.446766666666662</v>
      </c>
    </row>
    <row r="25" spans="1:6" x14ac:dyDescent="0.25">
      <c r="A25">
        <v>2012</v>
      </c>
      <c r="B25" t="s">
        <v>8</v>
      </c>
      <c r="C25" t="s">
        <v>12</v>
      </c>
      <c r="D25">
        <v>3.3718240000000002</v>
      </c>
      <c r="E25">
        <f>D25-1</f>
        <v>2.3718240000000002</v>
      </c>
      <c r="F25">
        <f>(E25*100)/6</f>
        <v>39.530400000000007</v>
      </c>
    </row>
    <row r="26" spans="1:6" x14ac:dyDescent="0.25">
      <c r="A26">
        <v>2012</v>
      </c>
      <c r="B26" t="s">
        <v>9</v>
      </c>
      <c r="C26" t="s">
        <v>12</v>
      </c>
      <c r="D26">
        <v>3.288732</v>
      </c>
      <c r="E26">
        <f>D26-1</f>
        <v>2.288732</v>
      </c>
      <c r="F26">
        <f>(E26*100)/6</f>
        <v>38.145533333333333</v>
      </c>
    </row>
    <row r="27" spans="1:6" x14ac:dyDescent="0.25">
      <c r="A27">
        <v>2012</v>
      </c>
      <c r="B27" t="s">
        <v>10</v>
      </c>
      <c r="C27" t="s">
        <v>12</v>
      </c>
      <c r="D27">
        <v>3.6724130000000001</v>
      </c>
      <c r="E27">
        <f>D27-1</f>
        <v>2.6724130000000001</v>
      </c>
      <c r="F27">
        <f>(E27*100)/6</f>
        <v>44.540216666666673</v>
      </c>
    </row>
    <row r="28" spans="1:6" x14ac:dyDescent="0.25">
      <c r="A28">
        <v>2012</v>
      </c>
      <c r="B28" t="s">
        <v>11</v>
      </c>
      <c r="C28" t="s">
        <v>12</v>
      </c>
      <c r="D28">
        <v>3.8723890000000001</v>
      </c>
      <c r="E28">
        <f>D28-1</f>
        <v>2.8723890000000001</v>
      </c>
      <c r="F28">
        <f>(E28*100)/6</f>
        <v>47.873150000000003</v>
      </c>
    </row>
    <row r="29" spans="1:6" x14ac:dyDescent="0.25">
      <c r="A29">
        <v>2014</v>
      </c>
      <c r="B29" t="s">
        <v>6</v>
      </c>
      <c r="C29" t="s">
        <v>12</v>
      </c>
      <c r="D29">
        <v>4.1208049999999998</v>
      </c>
      <c r="E29">
        <f>D29-1</f>
        <v>3.1208049999999998</v>
      </c>
      <c r="F29">
        <f>(E29*100)/6</f>
        <v>52.013416666666664</v>
      </c>
    </row>
    <row r="30" spans="1:6" x14ac:dyDescent="0.25">
      <c r="A30">
        <v>2014</v>
      </c>
      <c r="B30" t="s">
        <v>8</v>
      </c>
      <c r="C30" t="s">
        <v>12</v>
      </c>
      <c r="D30">
        <v>3.26</v>
      </c>
      <c r="E30">
        <f>D30-1</f>
        <v>2.2599999999999998</v>
      </c>
      <c r="F30">
        <f>(E30*100)/6</f>
        <v>37.666666666666664</v>
      </c>
    </row>
    <row r="31" spans="1:6" x14ac:dyDescent="0.25">
      <c r="A31">
        <v>2014</v>
      </c>
      <c r="B31" t="s">
        <v>9</v>
      </c>
      <c r="C31" t="s">
        <v>12</v>
      </c>
      <c r="D31">
        <v>4.3112579999999996</v>
      </c>
      <c r="E31">
        <f>D31-1</f>
        <v>3.3112579999999996</v>
      </c>
      <c r="F31">
        <f>(E31*100)/6</f>
        <v>55.187633333333331</v>
      </c>
    </row>
    <row r="32" spans="1:6" x14ac:dyDescent="0.25">
      <c r="A32">
        <v>2014</v>
      </c>
      <c r="B32" t="s">
        <v>10</v>
      </c>
      <c r="C32" t="s">
        <v>12</v>
      </c>
      <c r="D32">
        <v>3.96</v>
      </c>
      <c r="E32">
        <f>D32-1</f>
        <v>2.96</v>
      </c>
      <c r="F32">
        <f>(E32*100)/6</f>
        <v>49.333333333333336</v>
      </c>
    </row>
    <row r="33" spans="1:6" x14ac:dyDescent="0.25">
      <c r="A33">
        <v>2014</v>
      </c>
      <c r="B33" t="s">
        <v>11</v>
      </c>
      <c r="C33" t="s">
        <v>12</v>
      </c>
      <c r="D33">
        <v>4.5263</v>
      </c>
      <c r="E33">
        <f>D33-1</f>
        <v>3.5263</v>
      </c>
      <c r="F33">
        <f>(E33*100)/6</f>
        <v>58.771666666666668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B20" sqref="B20"/>
    </sheetView>
  </sheetViews>
  <sheetFormatPr baseColWidth="10" defaultRowHeight="15" x14ac:dyDescent="0.25"/>
  <cols>
    <col min="1" max="1" width="21.5703125" customWidth="1"/>
    <col min="2" max="2" width="23.85546875" customWidth="1"/>
    <col min="3" max="3" width="12" customWidth="1"/>
    <col min="4" max="5" width="14.42578125" customWidth="1"/>
    <col min="6" max="6" width="26.5703125" customWidth="1"/>
    <col min="7" max="7" width="12" customWidth="1"/>
    <col min="8" max="8" width="35.85546875" customWidth="1"/>
    <col min="9" max="9" width="12" customWidth="1"/>
    <col min="10" max="10" width="34.140625" customWidth="1"/>
    <col min="11" max="11" width="12" customWidth="1"/>
    <col min="12" max="12" width="9" customWidth="1"/>
    <col min="13" max="13" width="39" bestFit="1" customWidth="1"/>
    <col min="14" max="14" width="34.140625" customWidth="1"/>
    <col min="15" max="15" width="9" customWidth="1"/>
    <col min="16" max="16" width="37.28515625" customWidth="1"/>
    <col min="17" max="17" width="12.5703125" customWidth="1"/>
    <col min="18" max="18" width="34.140625" bestFit="1" customWidth="1"/>
    <col min="19" max="19" width="5" customWidth="1"/>
    <col min="20" max="20" width="9" customWidth="1"/>
    <col min="21" max="21" width="37.28515625" bestFit="1" customWidth="1"/>
    <col min="22" max="22" width="12.5703125" bestFit="1" customWidth="1"/>
  </cols>
  <sheetData>
    <row r="1" spans="1:3" x14ac:dyDescent="0.25">
      <c r="A1" t="s">
        <v>1</v>
      </c>
      <c r="B1" t="s">
        <v>13</v>
      </c>
    </row>
    <row r="3" spans="1:3" x14ac:dyDescent="0.25">
      <c r="A3" t="s">
        <v>14</v>
      </c>
      <c r="B3" t="s">
        <v>15</v>
      </c>
    </row>
    <row r="4" spans="1:3" x14ac:dyDescent="0.25">
      <c r="A4" t="s">
        <v>16</v>
      </c>
      <c r="B4" t="s">
        <v>12</v>
      </c>
      <c r="C4" t="s">
        <v>7</v>
      </c>
    </row>
    <row r="5" spans="1:3" x14ac:dyDescent="0.25">
      <c r="A5" s="1">
        <v>2010</v>
      </c>
      <c r="B5" s="2">
        <v>59.088329333333334</v>
      </c>
      <c r="C5" s="2">
        <v>60.186209999999996</v>
      </c>
    </row>
    <row r="6" spans="1:3" x14ac:dyDescent="0.25">
      <c r="A6" s="1">
        <v>2012</v>
      </c>
      <c r="B6" s="2">
        <v>41.307213333333337</v>
      </c>
      <c r="C6" s="2">
        <v>46.375866666666667</v>
      </c>
    </row>
    <row r="7" spans="1:3" x14ac:dyDescent="0.25">
      <c r="A7" s="1">
        <v>2014</v>
      </c>
      <c r="B7" s="2">
        <v>50.594543333333334</v>
      </c>
      <c r="C7" s="2">
        <v>53.032616666666662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Apoyo al sis politico</vt:lpstr>
      <vt:lpstr>Apoyo al sis politico2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Nevache</dc:creator>
  <cp:lastModifiedBy>Claire Nevache</cp:lastModifiedBy>
  <dcterms:created xsi:type="dcterms:W3CDTF">2017-09-30T23:52:52Z</dcterms:created>
  <dcterms:modified xsi:type="dcterms:W3CDTF">2017-09-30T23:53:21Z</dcterms:modified>
</cp:coreProperties>
</file>