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415" yWindow="3825" windowWidth="15480" windowHeight="7935" tabRatio="847"/>
  </bookViews>
  <sheets>
    <sheet name="Data base" sheetId="3" r:id="rId1"/>
    <sheet name="Pedalling cadence" sheetId="11" r:id="rId2"/>
    <sheet name="Hoja1" sheetId="12" r:id="rId3"/>
  </sheets>
  <calcPr calcId="145621"/>
</workbook>
</file>

<file path=xl/calcChain.xml><?xml version="1.0" encoding="utf-8"?>
<calcChain xmlns="http://schemas.openxmlformats.org/spreadsheetml/2006/main">
  <c r="F24" i="12" l="1"/>
  <c r="J4" i="3" l="1"/>
  <c r="J7" i="3" l="1"/>
  <c r="J13" i="3"/>
  <c r="J12" i="3"/>
  <c r="J11" i="3"/>
  <c r="J10" i="3"/>
  <c r="J9" i="3"/>
  <c r="J8" i="3"/>
  <c r="J6" i="3"/>
  <c r="J5" i="3"/>
</calcChain>
</file>

<file path=xl/comments1.xml><?xml version="1.0" encoding="utf-8"?>
<comments xmlns="http://schemas.openxmlformats.org/spreadsheetml/2006/main">
  <authors>
    <author>Jorge</author>
  </authors>
  <commentList>
    <comment ref="AK1" authorId="0">
      <text>
        <r>
          <rPr>
            <b/>
            <sz val="9"/>
            <color indexed="81"/>
            <rFont val="Tahoma"/>
            <family val="2"/>
          </rPr>
          <t>Jorge:</t>
        </r>
        <r>
          <rPr>
            <sz val="9"/>
            <color indexed="81"/>
            <rFont val="Tahoma"/>
            <family val="2"/>
          </rPr>
          <t xml:space="preserve">
Trabajo voluntario realizado (kilojulios)</t>
        </r>
      </text>
    </comment>
    <comment ref="K2" authorId="0">
      <text>
        <r>
          <rPr>
            <b/>
            <sz val="9"/>
            <color indexed="81"/>
            <rFont val="Tahoma"/>
            <family val="2"/>
          </rPr>
          <t>Jorge:</t>
        </r>
        <r>
          <rPr>
            <sz val="9"/>
            <color indexed="81"/>
            <rFont val="Tahoma"/>
            <family val="2"/>
          </rPr>
          <t xml:space="preserve">
5 minutes before each treatment</t>
        </r>
      </text>
    </comment>
    <comment ref="K3" authorId="0">
      <text>
        <r>
          <rPr>
            <b/>
            <sz val="9"/>
            <color indexed="81"/>
            <rFont val="Tahoma"/>
            <family val="2"/>
          </rPr>
          <t>Jorge:</t>
        </r>
        <r>
          <rPr>
            <sz val="9"/>
            <color indexed="81"/>
            <rFont val="Tahoma"/>
            <family val="2"/>
          </rPr>
          <t xml:space="preserve">
No music</t>
        </r>
      </text>
    </comment>
    <comment ref="L3" authorId="0">
      <text>
        <r>
          <rPr>
            <b/>
            <sz val="9"/>
            <color indexed="81"/>
            <rFont val="Tahoma"/>
            <family val="2"/>
          </rPr>
          <t>Jorge:</t>
        </r>
        <r>
          <rPr>
            <sz val="9"/>
            <color indexed="81"/>
            <rFont val="Tahoma"/>
            <family val="2"/>
          </rPr>
          <t xml:space="preserve">
Moderate tempo</t>
        </r>
      </text>
    </comment>
    <comment ref="M3" authorId="0">
      <text>
        <r>
          <rPr>
            <b/>
            <sz val="9"/>
            <color indexed="81"/>
            <rFont val="Tahoma"/>
            <family val="2"/>
          </rPr>
          <t>Jorge:</t>
        </r>
        <r>
          <rPr>
            <sz val="9"/>
            <color indexed="81"/>
            <rFont val="Tahoma"/>
            <family val="2"/>
          </rPr>
          <t xml:space="preserve">
Fast tempo</t>
        </r>
      </text>
    </comment>
  </commentList>
</comments>
</file>

<file path=xl/comments2.xml><?xml version="1.0" encoding="utf-8"?>
<comments xmlns="http://schemas.openxmlformats.org/spreadsheetml/2006/main">
  <authors>
    <author>Jorge</author>
  </authors>
  <commentList>
    <comment ref="Q1" authorId="0">
      <text>
        <r>
          <rPr>
            <b/>
            <sz val="9"/>
            <color indexed="81"/>
            <rFont val="Tahoma"/>
            <family val="2"/>
          </rPr>
          <t>Jorge:</t>
        </r>
        <r>
          <rPr>
            <sz val="9"/>
            <color indexed="81"/>
            <rFont val="Tahoma"/>
            <family val="2"/>
          </rPr>
          <t xml:space="preserve">
RPM</t>
        </r>
      </text>
    </comment>
    <comment ref="AV1" authorId="0">
      <text>
        <r>
          <rPr>
            <b/>
            <sz val="9"/>
            <color indexed="81"/>
            <rFont val="Tahoma"/>
            <family val="2"/>
          </rPr>
          <t>Jorge:</t>
        </r>
        <r>
          <rPr>
            <sz val="9"/>
            <color indexed="81"/>
            <rFont val="Tahoma"/>
            <family val="2"/>
          </rPr>
          <t xml:space="preserve">
RPM</t>
        </r>
      </text>
    </comment>
    <comment ref="BZ1" authorId="0">
      <text>
        <r>
          <rPr>
            <b/>
            <sz val="9"/>
            <color indexed="81"/>
            <rFont val="Tahoma"/>
            <family val="2"/>
          </rPr>
          <t>Jorge:</t>
        </r>
        <r>
          <rPr>
            <sz val="9"/>
            <color indexed="81"/>
            <rFont val="Tahoma"/>
            <family val="2"/>
          </rPr>
          <t xml:space="preserve">
RPM</t>
        </r>
      </text>
    </comment>
  </commentList>
</comments>
</file>

<file path=xl/sharedStrings.xml><?xml version="1.0" encoding="utf-8"?>
<sst xmlns="http://schemas.openxmlformats.org/spreadsheetml/2006/main" count="80" uniqueCount="33">
  <si>
    <t>U</t>
  </si>
  <si>
    <t>N</t>
  </si>
  <si>
    <t>I</t>
  </si>
  <si>
    <t>M</t>
  </si>
  <si>
    <t>T</t>
  </si>
  <si>
    <t>S</t>
  </si>
  <si>
    <t>E</t>
  </si>
  <si>
    <t>Rtrials (N*m)</t>
  </si>
  <si>
    <t>Rmax (N*m)</t>
  </si>
  <si>
    <t>Age</t>
  </si>
  <si>
    <t>Height  (cm)</t>
  </si>
  <si>
    <t>Weight (Kg)</t>
  </si>
  <si>
    <t>Powermax (W)</t>
  </si>
  <si>
    <t>Participants</t>
  </si>
  <si>
    <t>HRmax (bpm)</t>
  </si>
  <si>
    <t>Resting Heart Rate</t>
  </si>
  <si>
    <t>NM</t>
  </si>
  <si>
    <t>MT</t>
  </si>
  <si>
    <t>FT</t>
  </si>
  <si>
    <t>10 min</t>
  </si>
  <si>
    <t>20 min</t>
  </si>
  <si>
    <t>30 min</t>
  </si>
  <si>
    <t>NO MUSIC</t>
  </si>
  <si>
    <t>MODERATE TEMPO</t>
  </si>
  <si>
    <t>FAST TEMPO</t>
  </si>
  <si>
    <t>P  E  R  C  E  I  V  E  D      E  X  E  R  T  I  O  N</t>
  </si>
  <si>
    <t>H  E  A  R  T        R  A  T  E       (  B  P  M  )</t>
  </si>
  <si>
    <t>W  O  R  K      P  E  R  F  O  R  M  E  D       (  K  I  L  O  J  O  U  L  E  S  )</t>
  </si>
  <si>
    <t>P  E  D  A  L  L  I  N  G        C  A  D  E  N  C  E          (  F  A  S  T        T  E  M  P  O  )</t>
  </si>
  <si>
    <t>P  E  D  A  L  L  I  N  G        C  A  D  E  N  C  E          (  M  O  D  E  R  A  T  E        T  E  M  P  O  )</t>
  </si>
  <si>
    <t>P  E  D  A  L  L  I  N  G        C  A  D  E  N  C  E          (  N  O        T  E  M  P  O  )</t>
  </si>
  <si>
    <t>Males</t>
  </si>
  <si>
    <t>Females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</si>
</sst>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0" fontId="0" fillId="7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8" borderId="3" xfId="0" applyFont="1" applyFill="1" applyBorder="1" applyAlignment="1">
      <alignment horizontal="center"/>
    </xf>
    <xf numFmtId="0" fontId="0" fillId="8" borderId="4" xfId="0" applyFont="1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ont="1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ont="1" applyFill="1" applyBorder="1" applyAlignment="1">
      <alignment horizontal="center"/>
    </xf>
    <xf numFmtId="0" fontId="0" fillId="11" borderId="5" xfId="0" applyFont="1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2" borderId="0" xfId="0" applyFill="1"/>
    <xf numFmtId="0" fontId="0" fillId="12" borderId="0" xfId="0" applyFill="1" applyBorder="1"/>
    <xf numFmtId="0" fontId="0" fillId="15" borderId="6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1" fillId="17" borderId="4" xfId="0" applyFont="1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0" fillId="12" borderId="0" xfId="0" applyFill="1" applyAlignment="1">
      <alignment horizontal="center"/>
    </xf>
    <xf numFmtId="164" fontId="0" fillId="12" borderId="0" xfId="0" applyNumberFormat="1" applyFill="1" applyAlignment="1">
      <alignment horizontal="center"/>
    </xf>
    <xf numFmtId="0" fontId="5" fillId="18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164" fontId="0" fillId="18" borderId="1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1" xfId="0" applyFont="1" applyFill="1" applyBorder="1"/>
    <xf numFmtId="0" fontId="0" fillId="12" borderId="0" xfId="0" applyFont="1" applyFill="1" applyBorder="1"/>
    <xf numFmtId="0" fontId="0" fillId="12" borderId="0" xfId="0" applyFont="1" applyFill="1" applyBorder="1" applyAlignment="1">
      <alignment horizontal="left"/>
    </xf>
    <xf numFmtId="164" fontId="0" fillId="12" borderId="0" xfId="0" applyNumberFormat="1" applyFont="1" applyFill="1" applyBorder="1" applyAlignment="1">
      <alignment horizontal="center"/>
    </xf>
    <xf numFmtId="2" fontId="0" fillId="12" borderId="0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8" borderId="3" xfId="0" applyFont="1" applyFill="1" applyBorder="1" applyAlignment="1">
      <alignment horizontal="center"/>
    </xf>
    <xf numFmtId="0" fontId="0" fillId="18" borderId="2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 textRotation="90"/>
    </xf>
    <xf numFmtId="0" fontId="0" fillId="18" borderId="1" xfId="0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O336"/>
  <sheetViews>
    <sheetView tabSelected="1" zoomScaleNormal="100" workbookViewId="0">
      <selection activeCell="C19" sqref="C19"/>
    </sheetView>
  </sheetViews>
  <sheetFormatPr baseColWidth="10" defaultColWidth="11.42578125" defaultRowHeight="15" x14ac:dyDescent="0.25"/>
  <cols>
    <col min="2" max="2" width="7.140625" customWidth="1"/>
    <col min="3" max="3" width="13.28515625" customWidth="1"/>
    <col min="4" max="4" width="15.140625" customWidth="1"/>
    <col min="6" max="6" width="12.85546875" customWidth="1"/>
    <col min="8" max="8" width="14.7109375" customWidth="1"/>
    <col min="9" max="9" width="14.5703125" customWidth="1"/>
    <col min="10" max="10" width="17.28515625" customWidth="1"/>
  </cols>
  <sheetData>
    <row r="1" spans="1:93" ht="14.45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"/>
      <c r="O1" s="3"/>
      <c r="P1" s="3"/>
      <c r="Q1" s="4"/>
      <c r="R1" s="4" t="s">
        <v>25</v>
      </c>
      <c r="S1" s="4"/>
      <c r="T1" s="4"/>
      <c r="U1" s="4"/>
      <c r="V1" s="4"/>
      <c r="W1" s="11"/>
      <c r="X1" s="12"/>
      <c r="Y1" s="12"/>
      <c r="Z1" s="12"/>
      <c r="AA1" s="13" t="s">
        <v>26</v>
      </c>
      <c r="AB1" s="13"/>
      <c r="AC1" s="12"/>
      <c r="AD1" s="12"/>
      <c r="AE1" s="12"/>
      <c r="AF1" s="8"/>
      <c r="AG1" s="9"/>
      <c r="AH1" s="9"/>
      <c r="AI1" s="9"/>
      <c r="AJ1" s="10" t="s">
        <v>27</v>
      </c>
      <c r="AK1" s="10"/>
      <c r="AL1" s="9"/>
      <c r="AM1" s="9"/>
      <c r="AN1" s="40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</row>
    <row r="2" spans="1:93" ht="14.45" x14ac:dyDescent="0.3">
      <c r="A2" s="24"/>
      <c r="B2" s="24"/>
      <c r="C2" s="25"/>
      <c r="D2" s="24"/>
      <c r="E2" s="24"/>
      <c r="F2" s="24"/>
      <c r="G2" s="24"/>
      <c r="H2" s="24"/>
      <c r="I2" s="24"/>
      <c r="J2" s="24"/>
      <c r="K2" s="53"/>
      <c r="L2" s="53" t="s">
        <v>15</v>
      </c>
      <c r="M2" s="54"/>
      <c r="N2" s="16"/>
      <c r="O2" s="17" t="s">
        <v>22</v>
      </c>
      <c r="P2" s="17"/>
      <c r="Q2" s="18"/>
      <c r="R2" s="19" t="s">
        <v>23</v>
      </c>
      <c r="S2" s="19"/>
      <c r="T2" s="20"/>
      <c r="U2" s="21" t="s">
        <v>24</v>
      </c>
      <c r="V2" s="21"/>
      <c r="W2" s="16"/>
      <c r="X2" s="17" t="s">
        <v>22</v>
      </c>
      <c r="Y2" s="17"/>
      <c r="Z2" s="18"/>
      <c r="AA2" s="19" t="s">
        <v>23</v>
      </c>
      <c r="AB2" s="19"/>
      <c r="AC2" s="20"/>
      <c r="AD2" s="21" t="s">
        <v>24</v>
      </c>
      <c r="AE2" s="21"/>
      <c r="AF2" s="16"/>
      <c r="AG2" s="17" t="s">
        <v>22</v>
      </c>
      <c r="AH2" s="17"/>
      <c r="AI2" s="18"/>
      <c r="AJ2" s="19" t="s">
        <v>23</v>
      </c>
      <c r="AK2" s="19"/>
      <c r="AL2" s="20"/>
      <c r="AM2" s="21" t="s">
        <v>24</v>
      </c>
      <c r="AN2" s="22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</row>
    <row r="3" spans="1:93" ht="14.45" x14ac:dyDescent="0.3">
      <c r="A3" s="24"/>
      <c r="B3" s="23"/>
      <c r="C3" s="49" t="s">
        <v>13</v>
      </c>
      <c r="D3" s="39" t="s">
        <v>14</v>
      </c>
      <c r="E3" s="39" t="s">
        <v>9</v>
      </c>
      <c r="F3" s="39" t="s">
        <v>10</v>
      </c>
      <c r="G3" s="39" t="s">
        <v>11</v>
      </c>
      <c r="H3" s="39" t="s">
        <v>7</v>
      </c>
      <c r="I3" s="39" t="s">
        <v>8</v>
      </c>
      <c r="J3" s="39" t="s">
        <v>12</v>
      </c>
      <c r="K3" s="50" t="s">
        <v>16</v>
      </c>
      <c r="L3" s="39" t="s">
        <v>17</v>
      </c>
      <c r="M3" s="39" t="s">
        <v>18</v>
      </c>
      <c r="N3" s="51" t="s">
        <v>19</v>
      </c>
      <c r="O3" s="52" t="s">
        <v>20</v>
      </c>
      <c r="P3" s="1" t="s">
        <v>21</v>
      </c>
      <c r="Q3" s="51" t="s">
        <v>19</v>
      </c>
      <c r="R3" s="52" t="s">
        <v>20</v>
      </c>
      <c r="S3" s="1" t="s">
        <v>21</v>
      </c>
      <c r="T3" s="51" t="s">
        <v>19</v>
      </c>
      <c r="U3" s="52" t="s">
        <v>20</v>
      </c>
      <c r="V3" s="1" t="s">
        <v>21</v>
      </c>
      <c r="W3" s="51" t="s">
        <v>19</v>
      </c>
      <c r="X3" s="52" t="s">
        <v>20</v>
      </c>
      <c r="Y3" s="1" t="s">
        <v>21</v>
      </c>
      <c r="Z3" s="51" t="s">
        <v>19</v>
      </c>
      <c r="AA3" s="52" t="s">
        <v>20</v>
      </c>
      <c r="AB3" s="1" t="s">
        <v>21</v>
      </c>
      <c r="AC3" s="51" t="s">
        <v>19</v>
      </c>
      <c r="AD3" s="52" t="s">
        <v>20</v>
      </c>
      <c r="AE3" s="1" t="s">
        <v>21</v>
      </c>
      <c r="AF3" s="51" t="s">
        <v>19</v>
      </c>
      <c r="AG3" s="52" t="s">
        <v>20</v>
      </c>
      <c r="AH3" s="1" t="s">
        <v>21</v>
      </c>
      <c r="AI3" s="51" t="s">
        <v>19</v>
      </c>
      <c r="AJ3" s="52" t="s">
        <v>20</v>
      </c>
      <c r="AK3" s="1" t="s">
        <v>21</v>
      </c>
      <c r="AL3" s="51" t="s">
        <v>19</v>
      </c>
      <c r="AM3" s="52" t="s">
        <v>20</v>
      </c>
      <c r="AN3" s="1" t="s">
        <v>21</v>
      </c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</row>
    <row r="4" spans="1:93" x14ac:dyDescent="0.25">
      <c r="A4" s="24"/>
      <c r="B4" s="64" t="s">
        <v>31</v>
      </c>
      <c r="C4" s="44">
        <v>1</v>
      </c>
      <c r="D4" s="45">
        <v>187</v>
      </c>
      <c r="E4" s="45">
        <v>21</v>
      </c>
      <c r="F4" s="45">
        <v>182</v>
      </c>
      <c r="G4" s="45">
        <v>72.209999999999994</v>
      </c>
      <c r="H4" s="45">
        <v>9.8000000000000007</v>
      </c>
      <c r="I4" s="45">
        <v>14</v>
      </c>
      <c r="J4" s="46">
        <f>(I4*90)/9.5488</f>
        <v>131.95375335120644</v>
      </c>
      <c r="K4" s="45">
        <v>76</v>
      </c>
      <c r="L4" s="45">
        <v>60</v>
      </c>
      <c r="M4" s="45">
        <v>69</v>
      </c>
      <c r="N4" s="45">
        <v>4.5</v>
      </c>
      <c r="O4" s="45">
        <v>5.5</v>
      </c>
      <c r="P4" s="45">
        <v>8</v>
      </c>
      <c r="Q4" s="45">
        <v>4</v>
      </c>
      <c r="R4" s="45">
        <v>5.5</v>
      </c>
      <c r="S4" s="45">
        <v>8</v>
      </c>
      <c r="T4" s="45">
        <v>4.5</v>
      </c>
      <c r="U4" s="45">
        <v>6</v>
      </c>
      <c r="V4" s="45">
        <v>9</v>
      </c>
      <c r="W4" s="45">
        <v>132</v>
      </c>
      <c r="X4" s="45">
        <v>141</v>
      </c>
      <c r="Y4" s="45">
        <v>162</v>
      </c>
      <c r="Z4" s="45">
        <v>148</v>
      </c>
      <c r="AA4" s="45">
        <v>147</v>
      </c>
      <c r="AB4" s="45">
        <v>158</v>
      </c>
      <c r="AC4" s="45">
        <v>144</v>
      </c>
      <c r="AD4" s="45">
        <v>154</v>
      </c>
      <c r="AE4" s="45">
        <v>162</v>
      </c>
      <c r="AF4" s="45">
        <v>49</v>
      </c>
      <c r="AG4" s="45">
        <v>53</v>
      </c>
      <c r="AH4" s="45">
        <v>60</v>
      </c>
      <c r="AI4" s="45">
        <v>55</v>
      </c>
      <c r="AJ4" s="45">
        <v>53</v>
      </c>
      <c r="AK4" s="45">
        <v>61</v>
      </c>
      <c r="AL4" s="45">
        <v>57</v>
      </c>
      <c r="AM4" s="45">
        <v>62</v>
      </c>
      <c r="AN4" s="45">
        <v>66</v>
      </c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</row>
    <row r="5" spans="1:93" x14ac:dyDescent="0.25">
      <c r="A5" s="24"/>
      <c r="B5" s="64"/>
      <c r="C5" s="44">
        <v>2</v>
      </c>
      <c r="D5" s="45">
        <v>199</v>
      </c>
      <c r="E5" s="45">
        <v>24</v>
      </c>
      <c r="F5" s="45">
        <v>190</v>
      </c>
      <c r="G5" s="45">
        <v>79.5</v>
      </c>
      <c r="H5" s="45">
        <v>9.8000000000000007</v>
      </c>
      <c r="I5" s="45">
        <v>14</v>
      </c>
      <c r="J5" s="46">
        <f t="shared" ref="J5:J6" si="0">(I5*90)/9.5488</f>
        <v>131.95375335120644</v>
      </c>
      <c r="K5" s="45">
        <v>58</v>
      </c>
      <c r="L5" s="45">
        <v>65</v>
      </c>
      <c r="M5" s="45">
        <v>76</v>
      </c>
      <c r="N5" s="45">
        <v>3.5</v>
      </c>
      <c r="O5" s="45">
        <v>4.5</v>
      </c>
      <c r="P5" s="45">
        <v>5</v>
      </c>
      <c r="Q5" s="45">
        <v>3.5</v>
      </c>
      <c r="R5" s="45">
        <v>5</v>
      </c>
      <c r="S5" s="45">
        <v>7</v>
      </c>
      <c r="T5" s="45">
        <v>4</v>
      </c>
      <c r="U5" s="45">
        <v>6.5</v>
      </c>
      <c r="V5" s="45">
        <v>4</v>
      </c>
      <c r="W5" s="45">
        <v>145</v>
      </c>
      <c r="X5" s="45">
        <v>155</v>
      </c>
      <c r="Y5" s="45">
        <v>155</v>
      </c>
      <c r="Z5" s="45">
        <v>152</v>
      </c>
      <c r="AA5" s="45">
        <v>166</v>
      </c>
      <c r="AB5" s="45">
        <v>173</v>
      </c>
      <c r="AC5" s="45">
        <v>146</v>
      </c>
      <c r="AD5" s="45">
        <v>171</v>
      </c>
      <c r="AE5" s="45">
        <v>163</v>
      </c>
      <c r="AF5" s="45">
        <v>65</v>
      </c>
      <c r="AG5" s="45">
        <v>62</v>
      </c>
      <c r="AH5" s="45">
        <v>66</v>
      </c>
      <c r="AI5" s="45">
        <v>63</v>
      </c>
      <c r="AJ5" s="45">
        <v>70</v>
      </c>
      <c r="AK5" s="45">
        <v>74</v>
      </c>
      <c r="AL5" s="45">
        <v>66</v>
      </c>
      <c r="AM5" s="45">
        <v>71</v>
      </c>
      <c r="AN5" s="45">
        <v>67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</row>
    <row r="6" spans="1:93" x14ac:dyDescent="0.25">
      <c r="A6" s="24"/>
      <c r="B6" s="64"/>
      <c r="C6" s="44">
        <v>3</v>
      </c>
      <c r="D6" s="45">
        <v>185</v>
      </c>
      <c r="E6" s="45">
        <v>23</v>
      </c>
      <c r="F6" s="45">
        <v>201</v>
      </c>
      <c r="G6" s="45">
        <v>97.36</v>
      </c>
      <c r="H6" s="45">
        <v>19.600000000000001</v>
      </c>
      <c r="I6" s="45">
        <v>28</v>
      </c>
      <c r="J6" s="46">
        <f t="shared" si="0"/>
        <v>263.90750670241289</v>
      </c>
      <c r="K6" s="45">
        <v>56</v>
      </c>
      <c r="L6" s="45">
        <v>55</v>
      </c>
      <c r="M6" s="45">
        <v>70</v>
      </c>
      <c r="N6" s="45">
        <v>3.5</v>
      </c>
      <c r="O6" s="45">
        <v>5</v>
      </c>
      <c r="P6" s="45">
        <v>6</v>
      </c>
      <c r="Q6" s="45">
        <v>3.5</v>
      </c>
      <c r="R6" s="45">
        <v>4.5</v>
      </c>
      <c r="S6" s="45">
        <v>5.5</v>
      </c>
      <c r="T6" s="45">
        <v>2.5</v>
      </c>
      <c r="U6" s="45">
        <v>4.5</v>
      </c>
      <c r="V6" s="45">
        <v>6</v>
      </c>
      <c r="W6" s="45">
        <v>134</v>
      </c>
      <c r="X6" s="45">
        <v>134</v>
      </c>
      <c r="Y6" s="45">
        <v>132</v>
      </c>
      <c r="Z6" s="45">
        <v>123</v>
      </c>
      <c r="AA6" s="45">
        <v>130</v>
      </c>
      <c r="AB6" s="45">
        <v>132</v>
      </c>
      <c r="AC6" s="45">
        <v>130</v>
      </c>
      <c r="AD6" s="45">
        <v>138</v>
      </c>
      <c r="AE6" s="45">
        <v>139</v>
      </c>
      <c r="AF6" s="45">
        <v>86</v>
      </c>
      <c r="AG6" s="45">
        <v>84</v>
      </c>
      <c r="AH6" s="45">
        <v>77</v>
      </c>
      <c r="AI6" s="45">
        <v>95</v>
      </c>
      <c r="AJ6" s="45">
        <v>83</v>
      </c>
      <c r="AK6" s="45">
        <v>80</v>
      </c>
      <c r="AL6" s="45">
        <v>98</v>
      </c>
      <c r="AM6" s="45">
        <v>90</v>
      </c>
      <c r="AN6" s="45">
        <v>88</v>
      </c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</row>
    <row r="7" spans="1:93" x14ac:dyDescent="0.25">
      <c r="A7" s="24"/>
      <c r="B7" s="64"/>
      <c r="C7" s="44">
        <v>4</v>
      </c>
      <c r="D7" s="45">
        <v>188</v>
      </c>
      <c r="E7" s="45">
        <v>18</v>
      </c>
      <c r="F7" s="45">
        <v>172</v>
      </c>
      <c r="G7" s="45">
        <v>68.16</v>
      </c>
      <c r="H7" s="45">
        <v>4.9000000000000004</v>
      </c>
      <c r="I7" s="45">
        <v>7</v>
      </c>
      <c r="J7" s="46">
        <f t="shared" ref="J7:J13" si="1">(I7*90)/9.5488</f>
        <v>65.976876675603222</v>
      </c>
      <c r="K7" s="45">
        <v>55</v>
      </c>
      <c r="L7" s="45">
        <v>53</v>
      </c>
      <c r="M7" s="45">
        <v>58</v>
      </c>
      <c r="N7" s="45">
        <v>3</v>
      </c>
      <c r="O7" s="45">
        <v>4</v>
      </c>
      <c r="P7" s="45">
        <v>5.5</v>
      </c>
      <c r="Q7" s="45">
        <v>3</v>
      </c>
      <c r="R7" s="45">
        <v>3.5</v>
      </c>
      <c r="S7" s="45">
        <v>4.5</v>
      </c>
      <c r="T7" s="45">
        <v>0.5</v>
      </c>
      <c r="U7" s="45">
        <v>0.5</v>
      </c>
      <c r="V7" s="45">
        <v>1</v>
      </c>
      <c r="W7" s="45">
        <v>118</v>
      </c>
      <c r="X7" s="45">
        <v>123</v>
      </c>
      <c r="Y7" s="45">
        <v>120</v>
      </c>
      <c r="Z7" s="45">
        <v>123</v>
      </c>
      <c r="AA7" s="45">
        <v>120</v>
      </c>
      <c r="AB7" s="45">
        <v>132</v>
      </c>
      <c r="AC7" s="45">
        <v>120</v>
      </c>
      <c r="AD7" s="45">
        <v>119</v>
      </c>
      <c r="AE7" s="45">
        <v>126</v>
      </c>
      <c r="AF7" s="45">
        <v>22</v>
      </c>
      <c r="AG7" s="45">
        <v>21</v>
      </c>
      <c r="AH7" s="45">
        <v>22</v>
      </c>
      <c r="AI7" s="45">
        <v>24</v>
      </c>
      <c r="AJ7" s="45">
        <v>26</v>
      </c>
      <c r="AK7" s="45">
        <v>26</v>
      </c>
      <c r="AL7" s="45">
        <v>27</v>
      </c>
      <c r="AM7" s="45">
        <v>29</v>
      </c>
      <c r="AN7" s="45">
        <v>29</v>
      </c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</row>
    <row r="8" spans="1:93" x14ac:dyDescent="0.25">
      <c r="A8" s="24"/>
      <c r="B8" s="65" t="s">
        <v>32</v>
      </c>
      <c r="C8" s="43">
        <v>5</v>
      </c>
      <c r="D8" s="47">
        <v>193</v>
      </c>
      <c r="E8" s="47">
        <v>20</v>
      </c>
      <c r="F8" s="47">
        <v>159.5</v>
      </c>
      <c r="G8" s="47">
        <v>49.34</v>
      </c>
      <c r="H8" s="47">
        <v>4.9000000000000004</v>
      </c>
      <c r="I8" s="47">
        <v>7</v>
      </c>
      <c r="J8" s="48">
        <f t="shared" si="1"/>
        <v>65.976876675603222</v>
      </c>
      <c r="K8" s="47">
        <v>83</v>
      </c>
      <c r="L8" s="47">
        <v>89</v>
      </c>
      <c r="M8" s="47">
        <v>69</v>
      </c>
      <c r="N8" s="47">
        <v>3</v>
      </c>
      <c r="O8" s="47">
        <v>3</v>
      </c>
      <c r="P8" s="47">
        <v>4</v>
      </c>
      <c r="Q8" s="47">
        <v>2</v>
      </c>
      <c r="R8" s="47">
        <v>3</v>
      </c>
      <c r="S8" s="47">
        <v>4</v>
      </c>
      <c r="T8" s="47">
        <v>2</v>
      </c>
      <c r="U8" s="47">
        <v>2</v>
      </c>
      <c r="V8" s="47">
        <v>3</v>
      </c>
      <c r="W8" s="47">
        <v>123</v>
      </c>
      <c r="X8" s="47">
        <v>132</v>
      </c>
      <c r="Y8" s="47">
        <v>144</v>
      </c>
      <c r="Z8" s="47">
        <v>152</v>
      </c>
      <c r="AA8" s="47">
        <v>163</v>
      </c>
      <c r="AB8" s="47">
        <v>169</v>
      </c>
      <c r="AC8" s="47">
        <v>139</v>
      </c>
      <c r="AD8" s="47">
        <v>149</v>
      </c>
      <c r="AE8" s="47">
        <v>158</v>
      </c>
      <c r="AF8" s="47">
        <v>26</v>
      </c>
      <c r="AG8" s="47">
        <v>28</v>
      </c>
      <c r="AH8" s="47">
        <v>30</v>
      </c>
      <c r="AI8" s="47">
        <v>33</v>
      </c>
      <c r="AJ8" s="47">
        <v>35</v>
      </c>
      <c r="AK8" s="47">
        <v>37</v>
      </c>
      <c r="AL8" s="47">
        <v>32</v>
      </c>
      <c r="AM8" s="47">
        <v>34</v>
      </c>
      <c r="AN8" s="47">
        <v>34</v>
      </c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</row>
    <row r="9" spans="1:93" x14ac:dyDescent="0.25">
      <c r="A9" s="24"/>
      <c r="B9" s="65"/>
      <c r="C9" s="43">
        <v>6</v>
      </c>
      <c r="D9" s="47">
        <v>182</v>
      </c>
      <c r="E9" s="47">
        <v>21</v>
      </c>
      <c r="F9" s="47">
        <v>153.6</v>
      </c>
      <c r="G9" s="47">
        <v>47.44</v>
      </c>
      <c r="H9" s="47">
        <v>4.9000000000000004</v>
      </c>
      <c r="I9" s="47">
        <v>7</v>
      </c>
      <c r="J9" s="48">
        <f t="shared" si="1"/>
        <v>65.976876675603222</v>
      </c>
      <c r="K9" s="47">
        <v>55</v>
      </c>
      <c r="L9" s="47">
        <v>49</v>
      </c>
      <c r="M9" s="47">
        <v>51</v>
      </c>
      <c r="N9" s="47">
        <v>2</v>
      </c>
      <c r="O9" s="47">
        <v>3</v>
      </c>
      <c r="P9" s="47">
        <v>4</v>
      </c>
      <c r="Q9" s="47">
        <v>2</v>
      </c>
      <c r="R9" s="47">
        <v>4</v>
      </c>
      <c r="S9" s="47">
        <v>5</v>
      </c>
      <c r="T9" s="47">
        <v>1</v>
      </c>
      <c r="U9" s="47">
        <v>3</v>
      </c>
      <c r="V9" s="47">
        <v>4</v>
      </c>
      <c r="W9" s="47">
        <v>114</v>
      </c>
      <c r="X9" s="47">
        <v>124</v>
      </c>
      <c r="Y9" s="47">
        <v>132</v>
      </c>
      <c r="Z9" s="47">
        <v>114</v>
      </c>
      <c r="AA9" s="47">
        <v>110</v>
      </c>
      <c r="AB9" s="47">
        <v>113</v>
      </c>
      <c r="AC9" s="47">
        <v>118</v>
      </c>
      <c r="AD9" s="47">
        <v>113</v>
      </c>
      <c r="AE9" s="47">
        <v>121</v>
      </c>
      <c r="AF9" s="47">
        <v>25</v>
      </c>
      <c r="AG9" s="47">
        <v>28</v>
      </c>
      <c r="AH9" s="47">
        <v>31</v>
      </c>
      <c r="AI9" s="47">
        <v>25</v>
      </c>
      <c r="AJ9" s="47">
        <v>29</v>
      </c>
      <c r="AK9" s="47">
        <v>29</v>
      </c>
      <c r="AL9" s="47">
        <v>28</v>
      </c>
      <c r="AM9" s="47">
        <v>29</v>
      </c>
      <c r="AN9" s="47">
        <v>30</v>
      </c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</row>
    <row r="10" spans="1:93" x14ac:dyDescent="0.25">
      <c r="A10" s="24"/>
      <c r="B10" s="65"/>
      <c r="C10" s="43">
        <v>7</v>
      </c>
      <c r="D10" s="47">
        <v>170</v>
      </c>
      <c r="E10" s="47">
        <v>22</v>
      </c>
      <c r="F10" s="47">
        <v>178.8</v>
      </c>
      <c r="G10" s="47">
        <v>77.650000000000006</v>
      </c>
      <c r="H10" s="47">
        <v>11.5</v>
      </c>
      <c r="I10" s="47">
        <v>16.399999999999999</v>
      </c>
      <c r="J10" s="48">
        <f t="shared" si="1"/>
        <v>154.5743967828418</v>
      </c>
      <c r="K10" s="47">
        <v>55</v>
      </c>
      <c r="L10" s="47">
        <v>61</v>
      </c>
      <c r="M10" s="47">
        <v>64</v>
      </c>
      <c r="N10" s="47">
        <v>3</v>
      </c>
      <c r="O10" s="47">
        <v>3.5</v>
      </c>
      <c r="P10" s="47">
        <v>3.5</v>
      </c>
      <c r="Q10" s="47">
        <v>3</v>
      </c>
      <c r="R10" s="47">
        <v>3</v>
      </c>
      <c r="S10" s="47">
        <v>4</v>
      </c>
      <c r="T10" s="47">
        <v>3</v>
      </c>
      <c r="U10" s="47">
        <v>3.5</v>
      </c>
      <c r="V10" s="47">
        <v>3.5</v>
      </c>
      <c r="W10" s="47">
        <v>103</v>
      </c>
      <c r="X10" s="47">
        <v>104</v>
      </c>
      <c r="Y10" s="47">
        <v>110</v>
      </c>
      <c r="Z10" s="47">
        <v>105</v>
      </c>
      <c r="AA10" s="47">
        <v>115</v>
      </c>
      <c r="AB10" s="47">
        <v>130</v>
      </c>
      <c r="AC10" s="47">
        <v>116</v>
      </c>
      <c r="AD10" s="47">
        <v>123</v>
      </c>
      <c r="AE10" s="47">
        <v>129</v>
      </c>
      <c r="AF10" s="47">
        <v>50</v>
      </c>
      <c r="AG10" s="47">
        <v>52</v>
      </c>
      <c r="AH10" s="47">
        <v>56</v>
      </c>
      <c r="AI10" s="47">
        <v>58</v>
      </c>
      <c r="AJ10" s="47">
        <v>59</v>
      </c>
      <c r="AK10" s="47">
        <v>62</v>
      </c>
      <c r="AL10" s="47">
        <v>55</v>
      </c>
      <c r="AM10" s="47">
        <v>57</v>
      </c>
      <c r="AN10" s="47">
        <v>56</v>
      </c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</row>
    <row r="11" spans="1:93" x14ac:dyDescent="0.25">
      <c r="A11" s="24"/>
      <c r="B11" s="65"/>
      <c r="C11" s="43">
        <v>8</v>
      </c>
      <c r="D11" s="47">
        <v>184</v>
      </c>
      <c r="E11" s="47">
        <v>27</v>
      </c>
      <c r="F11" s="47">
        <v>148.30000000000001</v>
      </c>
      <c r="G11" s="47">
        <v>51.51</v>
      </c>
      <c r="H11" s="47">
        <v>3.8</v>
      </c>
      <c r="I11" s="47">
        <v>5.4</v>
      </c>
      <c r="J11" s="48">
        <f t="shared" si="1"/>
        <v>50.896447721179634</v>
      </c>
      <c r="K11" s="47">
        <v>59</v>
      </c>
      <c r="L11" s="47">
        <v>60</v>
      </c>
      <c r="M11" s="47">
        <v>59</v>
      </c>
      <c r="N11" s="47">
        <v>4.5</v>
      </c>
      <c r="O11" s="47">
        <v>7</v>
      </c>
      <c r="P11" s="47">
        <v>8.5</v>
      </c>
      <c r="Q11" s="47">
        <v>3.5</v>
      </c>
      <c r="R11" s="47">
        <v>6.5</v>
      </c>
      <c r="S11" s="47">
        <v>7.5</v>
      </c>
      <c r="T11" s="47">
        <v>3.5</v>
      </c>
      <c r="U11" s="47">
        <v>6</v>
      </c>
      <c r="V11" s="47">
        <v>8.5</v>
      </c>
      <c r="W11" s="47">
        <v>173</v>
      </c>
      <c r="X11" s="47">
        <v>178</v>
      </c>
      <c r="Y11" s="47">
        <v>184</v>
      </c>
      <c r="Z11" s="47">
        <v>171</v>
      </c>
      <c r="AA11" s="47">
        <v>172</v>
      </c>
      <c r="AB11" s="47">
        <v>180</v>
      </c>
      <c r="AC11" s="47">
        <v>159</v>
      </c>
      <c r="AD11" s="47">
        <v>163</v>
      </c>
      <c r="AE11" s="47">
        <v>175</v>
      </c>
      <c r="AF11" s="47">
        <v>29</v>
      </c>
      <c r="AG11" s="47">
        <v>29</v>
      </c>
      <c r="AH11" s="47">
        <v>30</v>
      </c>
      <c r="AI11" s="47">
        <v>32</v>
      </c>
      <c r="AJ11" s="47">
        <v>27</v>
      </c>
      <c r="AK11" s="47">
        <v>28</v>
      </c>
      <c r="AL11" s="47">
        <v>31</v>
      </c>
      <c r="AM11" s="47">
        <v>29</v>
      </c>
      <c r="AN11" s="47">
        <v>30</v>
      </c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</row>
    <row r="12" spans="1:93" x14ac:dyDescent="0.25">
      <c r="A12" s="24"/>
      <c r="B12" s="65"/>
      <c r="C12" s="43">
        <v>9</v>
      </c>
      <c r="D12" s="47">
        <v>186</v>
      </c>
      <c r="E12" s="47">
        <v>27</v>
      </c>
      <c r="F12" s="47">
        <v>168.3</v>
      </c>
      <c r="G12" s="47">
        <v>63.99</v>
      </c>
      <c r="H12" s="47">
        <v>6.4</v>
      </c>
      <c r="I12" s="47">
        <v>9.1999999999999993</v>
      </c>
      <c r="J12" s="48">
        <f t="shared" si="1"/>
        <v>86.712466487935643</v>
      </c>
      <c r="K12" s="47">
        <v>76</v>
      </c>
      <c r="L12" s="47">
        <v>79</v>
      </c>
      <c r="M12" s="47">
        <v>69</v>
      </c>
      <c r="N12" s="47">
        <v>3</v>
      </c>
      <c r="O12" s="47">
        <v>4</v>
      </c>
      <c r="P12" s="47">
        <v>4</v>
      </c>
      <c r="Q12" s="47">
        <v>3</v>
      </c>
      <c r="R12" s="47">
        <v>4</v>
      </c>
      <c r="S12" s="47">
        <v>4</v>
      </c>
      <c r="T12" s="47">
        <v>3</v>
      </c>
      <c r="U12" s="47">
        <v>4</v>
      </c>
      <c r="V12" s="47">
        <v>4</v>
      </c>
      <c r="W12" s="47">
        <v>156</v>
      </c>
      <c r="X12" s="47">
        <v>169</v>
      </c>
      <c r="Y12" s="47">
        <v>172</v>
      </c>
      <c r="Z12" s="47">
        <v>169</v>
      </c>
      <c r="AA12" s="47">
        <v>174</v>
      </c>
      <c r="AB12" s="47">
        <v>175</v>
      </c>
      <c r="AC12" s="47">
        <v>134</v>
      </c>
      <c r="AD12" s="47">
        <v>147</v>
      </c>
      <c r="AE12" s="47">
        <v>156</v>
      </c>
      <c r="AF12" s="47">
        <v>40</v>
      </c>
      <c r="AG12" s="47">
        <v>42</v>
      </c>
      <c r="AH12" s="47">
        <v>45</v>
      </c>
      <c r="AI12" s="47">
        <v>44</v>
      </c>
      <c r="AJ12" s="47">
        <v>44</v>
      </c>
      <c r="AK12" s="47">
        <v>45</v>
      </c>
      <c r="AL12" s="47">
        <v>38</v>
      </c>
      <c r="AM12" s="47">
        <v>42</v>
      </c>
      <c r="AN12" s="47">
        <v>44</v>
      </c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</row>
    <row r="13" spans="1:93" x14ac:dyDescent="0.25">
      <c r="A13" s="24"/>
      <c r="B13" s="65"/>
      <c r="C13" s="43">
        <v>10</v>
      </c>
      <c r="D13" s="47">
        <v>196</v>
      </c>
      <c r="E13" s="47">
        <v>29</v>
      </c>
      <c r="F13" s="47">
        <v>167.3</v>
      </c>
      <c r="G13" s="47">
        <v>90.16</v>
      </c>
      <c r="H13" s="47">
        <v>4.9000000000000004</v>
      </c>
      <c r="I13" s="47">
        <v>7</v>
      </c>
      <c r="J13" s="48">
        <f t="shared" si="1"/>
        <v>65.976876675603222</v>
      </c>
      <c r="K13" s="47">
        <v>85</v>
      </c>
      <c r="L13" s="47">
        <v>75</v>
      </c>
      <c r="M13" s="47">
        <v>99</v>
      </c>
      <c r="N13" s="47">
        <v>5</v>
      </c>
      <c r="O13" s="47">
        <v>5</v>
      </c>
      <c r="P13" s="47">
        <v>6</v>
      </c>
      <c r="Q13" s="47">
        <v>2.5</v>
      </c>
      <c r="R13" s="47">
        <v>4</v>
      </c>
      <c r="S13" s="47">
        <v>4</v>
      </c>
      <c r="T13" s="47">
        <v>3</v>
      </c>
      <c r="U13" s="47">
        <v>5</v>
      </c>
      <c r="V13" s="47">
        <v>4</v>
      </c>
      <c r="W13" s="47">
        <v>142</v>
      </c>
      <c r="X13" s="47">
        <v>165</v>
      </c>
      <c r="Y13" s="47">
        <v>196</v>
      </c>
      <c r="Z13" s="47">
        <v>111</v>
      </c>
      <c r="AA13" s="47">
        <v>124</v>
      </c>
      <c r="AB13" s="47">
        <v>126</v>
      </c>
      <c r="AC13" s="47">
        <v>146</v>
      </c>
      <c r="AD13" s="47">
        <v>163</v>
      </c>
      <c r="AE13" s="47">
        <v>166</v>
      </c>
      <c r="AF13" s="47">
        <v>30</v>
      </c>
      <c r="AG13" s="47">
        <v>31</v>
      </c>
      <c r="AH13" s="47">
        <v>34</v>
      </c>
      <c r="AI13" s="47">
        <v>26</v>
      </c>
      <c r="AJ13" s="47">
        <v>33</v>
      </c>
      <c r="AK13" s="47">
        <v>27</v>
      </c>
      <c r="AL13" s="47">
        <v>29</v>
      </c>
      <c r="AM13" s="47">
        <v>30</v>
      </c>
      <c r="AN13" s="47">
        <v>34</v>
      </c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</row>
    <row r="14" spans="1:93" ht="14.45" x14ac:dyDescent="0.3">
      <c r="A14" s="24"/>
      <c r="B14" s="24"/>
      <c r="C14" s="24"/>
      <c r="D14" s="42"/>
      <c r="E14" s="42"/>
      <c r="F14" s="42"/>
      <c r="G14" s="42"/>
      <c r="H14" s="42"/>
      <c r="I14" s="42"/>
      <c r="J14" s="42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</row>
    <row r="15" spans="1:93" ht="14.45" x14ac:dyDescent="0.3">
      <c r="A15" s="24"/>
      <c r="B15" s="24"/>
      <c r="C15" s="24"/>
      <c r="D15" s="42"/>
      <c r="E15" s="42"/>
      <c r="F15" s="42"/>
      <c r="G15" s="42"/>
      <c r="H15" s="42"/>
      <c r="I15" s="42"/>
      <c r="J15" s="42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</row>
    <row r="16" spans="1:93" ht="14.45" x14ac:dyDescent="0.3">
      <c r="A16" s="24"/>
      <c r="B16" s="24"/>
      <c r="C16" s="41"/>
      <c r="D16" s="42"/>
      <c r="E16" s="42"/>
      <c r="F16" s="42"/>
      <c r="G16" s="42"/>
      <c r="H16" s="42"/>
      <c r="I16" s="42"/>
      <c r="J16" s="42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</row>
    <row r="17" spans="1:93" ht="14.45" x14ac:dyDescent="0.3">
      <c r="A17" s="24"/>
      <c r="B17" s="24"/>
      <c r="C17" s="41"/>
      <c r="D17" s="42"/>
      <c r="E17" s="42"/>
      <c r="F17" s="42"/>
      <c r="G17" s="42"/>
      <c r="H17" s="42"/>
      <c r="I17" s="42"/>
      <c r="J17" s="42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</row>
    <row r="18" spans="1:93" ht="14.45" x14ac:dyDescent="0.3">
      <c r="A18" s="24"/>
      <c r="B18" s="24"/>
      <c r="C18" s="24"/>
      <c r="D18" s="42"/>
      <c r="E18" s="42"/>
      <c r="F18" s="42"/>
      <c r="G18" s="42"/>
      <c r="H18" s="42"/>
      <c r="I18" s="42"/>
      <c r="J18" s="42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</row>
    <row r="19" spans="1:93" ht="14.45" x14ac:dyDescent="0.3">
      <c r="A19" s="24"/>
      <c r="B19" s="24"/>
      <c r="C19" s="23"/>
      <c r="D19" s="57"/>
      <c r="E19" s="57"/>
      <c r="F19" s="57"/>
      <c r="G19" s="57"/>
      <c r="H19" s="57"/>
      <c r="I19" s="57"/>
      <c r="J19" s="57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</row>
    <row r="20" spans="1:93" ht="14.45" x14ac:dyDescent="0.3">
      <c r="A20" s="24"/>
      <c r="B20" s="24"/>
      <c r="C20" s="23"/>
      <c r="D20" s="57"/>
      <c r="E20" s="58"/>
      <c r="F20" s="57"/>
      <c r="G20" s="57"/>
      <c r="H20" s="57"/>
      <c r="I20" s="57"/>
      <c r="J20" s="57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</row>
    <row r="21" spans="1:93" x14ac:dyDescent="0.25">
      <c r="A21" s="24"/>
      <c r="B21" s="24"/>
      <c r="C21" s="23"/>
      <c r="D21" s="55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</row>
    <row r="22" spans="1:93" x14ac:dyDescent="0.25">
      <c r="A22" s="24"/>
      <c r="B22" s="24"/>
      <c r="C22" s="23"/>
      <c r="D22" s="57"/>
      <c r="E22" s="57"/>
      <c r="F22" s="57"/>
      <c r="G22" s="57"/>
      <c r="H22" s="57"/>
      <c r="I22" s="57"/>
      <c r="J22" s="57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</row>
    <row r="23" spans="1:93" x14ac:dyDescent="0.25">
      <c r="A23" s="24"/>
      <c r="B23" s="24"/>
      <c r="C23" s="23"/>
      <c r="D23" s="57"/>
      <c r="E23" s="57"/>
      <c r="F23" s="57"/>
      <c r="G23" s="57"/>
      <c r="H23" s="57"/>
      <c r="I23" s="57"/>
      <c r="J23" s="57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</row>
    <row r="24" spans="1:93" x14ac:dyDescent="0.25">
      <c r="A24" s="24"/>
      <c r="B24" s="24"/>
      <c r="C24" s="23"/>
      <c r="D24" s="55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</row>
    <row r="25" spans="1:93" x14ac:dyDescent="0.25">
      <c r="A25" s="24"/>
      <c r="B25" s="24"/>
      <c r="C25" s="23"/>
      <c r="D25" s="55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</row>
    <row r="26" spans="1:93" x14ac:dyDescent="0.25">
      <c r="A26" s="24"/>
      <c r="B26" s="24"/>
      <c r="C26" s="23"/>
      <c r="D26" s="55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</row>
    <row r="27" spans="1:93" x14ac:dyDescent="0.25">
      <c r="A27" s="24"/>
      <c r="B27" s="24"/>
      <c r="C27" s="23"/>
      <c r="D27" s="55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</row>
    <row r="28" spans="1:93" x14ac:dyDescent="0.25">
      <c r="A28" s="24"/>
      <c r="B28" s="24"/>
      <c r="C28" s="23"/>
      <c r="D28" s="56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</row>
    <row r="29" spans="1:93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</row>
    <row r="30" spans="1:93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</row>
    <row r="31" spans="1:93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</row>
    <row r="32" spans="1:93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</row>
    <row r="33" spans="1:93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</row>
    <row r="34" spans="1:93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</row>
    <row r="35" spans="1:93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</row>
    <row r="36" spans="1:93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</row>
    <row r="37" spans="1:93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</row>
    <row r="38" spans="1:93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</row>
    <row r="39" spans="1:93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</row>
    <row r="40" spans="1:93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</row>
    <row r="41" spans="1:93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</row>
    <row r="42" spans="1:93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</row>
    <row r="43" spans="1:93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</row>
    <row r="44" spans="1:93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</row>
    <row r="45" spans="1:93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</row>
    <row r="46" spans="1:93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</row>
    <row r="47" spans="1:93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</row>
    <row r="48" spans="1:93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</row>
    <row r="49" spans="1:93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</row>
    <row r="50" spans="1:93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</row>
    <row r="51" spans="1:93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</row>
    <row r="52" spans="1:93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</row>
    <row r="53" spans="1:93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</row>
    <row r="54" spans="1:93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</row>
    <row r="55" spans="1:93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</row>
    <row r="56" spans="1:93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</row>
    <row r="57" spans="1:93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</row>
    <row r="58" spans="1:93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</row>
    <row r="59" spans="1:93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</row>
    <row r="60" spans="1:93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</row>
    <row r="61" spans="1:93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</row>
    <row r="62" spans="1:93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</row>
    <row r="63" spans="1:93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</row>
    <row r="64" spans="1:93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</row>
    <row r="65" spans="1:93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</row>
    <row r="66" spans="1:93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</row>
    <row r="67" spans="1:93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</row>
    <row r="68" spans="1:93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</row>
    <row r="69" spans="1:93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</row>
    <row r="70" spans="1:93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</row>
    <row r="71" spans="1:93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</row>
    <row r="72" spans="1:93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</row>
    <row r="73" spans="1:93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</row>
    <row r="74" spans="1:93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</row>
    <row r="75" spans="1:93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</row>
    <row r="76" spans="1:93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</row>
    <row r="77" spans="1:93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</row>
    <row r="78" spans="1:93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</row>
    <row r="79" spans="1:93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</row>
    <row r="80" spans="1:93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</row>
    <row r="81" spans="1:93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</row>
    <row r="82" spans="1:93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</row>
    <row r="83" spans="1:93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</row>
    <row r="84" spans="1:93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</row>
    <row r="85" spans="1:93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</row>
    <row r="86" spans="1:93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</row>
    <row r="87" spans="1:93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</row>
    <row r="88" spans="1:93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</row>
    <row r="89" spans="1:93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</row>
    <row r="90" spans="1:93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</row>
    <row r="91" spans="1:93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</row>
    <row r="92" spans="1:93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</row>
    <row r="93" spans="1:93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</row>
    <row r="94" spans="1:93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</row>
    <row r="95" spans="1:93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</row>
    <row r="96" spans="1:93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</row>
    <row r="97" spans="1:93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</row>
    <row r="98" spans="1:93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</row>
    <row r="99" spans="1:93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</row>
    <row r="100" spans="1:93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</row>
    <row r="101" spans="1:93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</row>
    <row r="102" spans="1:93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</row>
    <row r="103" spans="1:93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</row>
    <row r="104" spans="1:93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</row>
    <row r="105" spans="1:93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</row>
    <row r="106" spans="1:93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</row>
    <row r="107" spans="1:93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</row>
    <row r="108" spans="1:93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</row>
    <row r="109" spans="1:93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</row>
    <row r="110" spans="1:93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</row>
    <row r="111" spans="1:93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</row>
    <row r="112" spans="1:93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</row>
    <row r="113" spans="1:93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</row>
    <row r="114" spans="1:93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</row>
    <row r="115" spans="1:93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</row>
    <row r="116" spans="1:93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</row>
    <row r="117" spans="1:93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</row>
    <row r="118" spans="1:93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</row>
    <row r="119" spans="1:93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</row>
    <row r="120" spans="1:93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</row>
    <row r="121" spans="1:93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</row>
    <row r="122" spans="1:93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</row>
    <row r="123" spans="1:93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</row>
    <row r="124" spans="1:93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</row>
    <row r="125" spans="1:93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</row>
    <row r="126" spans="1:93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</row>
    <row r="127" spans="1:93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</row>
    <row r="128" spans="1:93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</row>
    <row r="129" spans="1:93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</row>
    <row r="130" spans="1:93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</row>
    <row r="131" spans="1:93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</row>
    <row r="132" spans="1:93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</row>
    <row r="133" spans="1:93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</row>
    <row r="134" spans="1:93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</row>
    <row r="135" spans="1:93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</row>
    <row r="136" spans="1:93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</row>
    <row r="137" spans="1:93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</row>
    <row r="138" spans="1:93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</row>
    <row r="139" spans="1:93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</row>
    <row r="140" spans="1:93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</row>
    <row r="141" spans="1:93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</row>
    <row r="142" spans="1:93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</row>
    <row r="143" spans="1:93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</row>
    <row r="144" spans="1:93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</row>
    <row r="145" spans="1:93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</row>
    <row r="146" spans="1:93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</row>
    <row r="147" spans="1:93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</row>
    <row r="148" spans="1:93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</row>
    <row r="149" spans="1:93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</row>
    <row r="150" spans="1:93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</row>
    <row r="151" spans="1:93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</row>
    <row r="152" spans="1:93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</row>
    <row r="153" spans="1:93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</row>
    <row r="154" spans="1:93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</row>
    <row r="155" spans="1:93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</row>
    <row r="156" spans="1:93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</row>
    <row r="157" spans="1:93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</row>
    <row r="158" spans="1:93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</row>
    <row r="159" spans="1:93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</row>
    <row r="160" spans="1:93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</row>
    <row r="161" spans="1:93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</row>
    <row r="162" spans="1:93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</row>
    <row r="163" spans="1:93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</row>
    <row r="164" spans="1:93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</row>
    <row r="165" spans="1:93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</row>
    <row r="166" spans="1:93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</row>
    <row r="167" spans="1:93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</row>
    <row r="168" spans="1:93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</row>
    <row r="169" spans="1:93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</row>
    <row r="170" spans="1:93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</row>
    <row r="171" spans="1:93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</row>
    <row r="172" spans="1:93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</row>
    <row r="173" spans="1:93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</row>
    <row r="174" spans="1:93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</row>
    <row r="175" spans="1:93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</row>
    <row r="176" spans="1:93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</row>
    <row r="177" spans="1:93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</row>
    <row r="178" spans="1:93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</row>
    <row r="179" spans="1:93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</row>
    <row r="180" spans="1:93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</row>
    <row r="181" spans="1:93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</row>
    <row r="182" spans="1:93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</row>
    <row r="183" spans="1:93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</row>
    <row r="184" spans="1:93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</row>
    <row r="185" spans="1:93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</row>
    <row r="186" spans="1:93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</row>
    <row r="187" spans="1:93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</row>
    <row r="188" spans="1:93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</row>
    <row r="189" spans="1:93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</row>
    <row r="190" spans="1:93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</row>
    <row r="191" spans="1:93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</row>
    <row r="192" spans="1:93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</row>
    <row r="193" spans="1:93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</row>
    <row r="194" spans="1:93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</row>
    <row r="195" spans="1:93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</row>
    <row r="196" spans="1:93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</row>
    <row r="197" spans="1:93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</row>
    <row r="198" spans="1:93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</row>
    <row r="199" spans="1:93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</row>
    <row r="200" spans="1:93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</row>
    <row r="201" spans="1:93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</row>
    <row r="202" spans="1:93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</row>
    <row r="203" spans="1:93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</row>
    <row r="204" spans="1:93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</row>
    <row r="205" spans="1:93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</row>
    <row r="206" spans="1:93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</row>
    <row r="207" spans="1:93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</row>
    <row r="208" spans="1:93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</row>
    <row r="209" spans="1:93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</row>
    <row r="210" spans="1:93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</row>
    <row r="211" spans="1:93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</row>
    <row r="212" spans="1:93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</row>
    <row r="213" spans="1:93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</row>
    <row r="214" spans="1:93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</row>
    <row r="215" spans="1:93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</row>
    <row r="216" spans="1:93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</row>
    <row r="217" spans="1:93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</row>
    <row r="218" spans="1:93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</row>
    <row r="219" spans="1:93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</row>
    <row r="220" spans="1:93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</row>
    <row r="221" spans="1:93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</row>
    <row r="222" spans="1:93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</row>
    <row r="223" spans="1:93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</row>
    <row r="224" spans="1:93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</row>
    <row r="225" spans="1:93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</row>
    <row r="226" spans="1:93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</row>
    <row r="227" spans="1:93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</row>
    <row r="228" spans="1:93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</row>
    <row r="229" spans="1:93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</row>
    <row r="230" spans="1:93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</row>
    <row r="231" spans="1:93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</row>
    <row r="232" spans="1:93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</row>
    <row r="233" spans="1:93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</row>
    <row r="234" spans="1:93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</row>
    <row r="235" spans="1:93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</row>
    <row r="236" spans="1:93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</row>
    <row r="237" spans="1:93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</row>
    <row r="238" spans="1:93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</row>
    <row r="239" spans="1:93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</row>
    <row r="240" spans="1:93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</row>
    <row r="241" spans="1:93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</row>
    <row r="242" spans="1:93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</row>
    <row r="243" spans="1:93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</row>
    <row r="244" spans="1:93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</row>
    <row r="245" spans="1:93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</row>
    <row r="246" spans="1:93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</row>
    <row r="247" spans="1:93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</row>
    <row r="248" spans="1:93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</row>
    <row r="249" spans="1:93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</row>
    <row r="250" spans="1:93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</row>
    <row r="251" spans="1:93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</row>
    <row r="252" spans="1:93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</row>
    <row r="253" spans="1:93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</row>
    <row r="254" spans="1:93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</row>
    <row r="255" spans="1:93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</row>
    <row r="256" spans="1:93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</row>
    <row r="257" spans="1:93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</row>
    <row r="258" spans="1:93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</row>
    <row r="259" spans="1:93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</row>
    <row r="260" spans="1:93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</row>
    <row r="261" spans="1:93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</row>
    <row r="262" spans="1:93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</row>
    <row r="263" spans="1:93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</row>
    <row r="264" spans="1:93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</row>
    <row r="265" spans="1:93" x14ac:dyDescent="0.2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</row>
    <row r="266" spans="1:93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</row>
    <row r="267" spans="1:93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</row>
    <row r="268" spans="1:93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</row>
    <row r="269" spans="1:93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</row>
    <row r="270" spans="1:93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</row>
    <row r="271" spans="1:93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</row>
    <row r="272" spans="1:93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  <c r="CL272" s="24"/>
      <c r="CM272" s="24"/>
      <c r="CN272" s="24"/>
      <c r="CO272" s="24"/>
    </row>
    <row r="273" spans="1:93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</row>
    <row r="274" spans="1:93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</row>
    <row r="275" spans="1:93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</row>
    <row r="276" spans="1:93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  <c r="BU276" s="24"/>
      <c r="BV276" s="24"/>
      <c r="BW276" s="24"/>
      <c r="BX276" s="24"/>
      <c r="BY276" s="24"/>
      <c r="BZ276" s="24"/>
      <c r="CA276" s="24"/>
      <c r="CB276" s="24"/>
      <c r="CC276" s="24"/>
      <c r="CD276" s="24"/>
      <c r="CE276" s="24"/>
      <c r="CF276" s="24"/>
      <c r="CG276" s="24"/>
      <c r="CH276" s="24"/>
      <c r="CI276" s="24"/>
      <c r="CJ276" s="24"/>
      <c r="CK276" s="24"/>
      <c r="CL276" s="24"/>
      <c r="CM276" s="24"/>
      <c r="CN276" s="24"/>
      <c r="CO276" s="24"/>
    </row>
    <row r="277" spans="1:93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  <c r="BU277" s="24"/>
      <c r="BV277" s="24"/>
      <c r="BW277" s="24"/>
      <c r="BX277" s="24"/>
      <c r="BY277" s="24"/>
      <c r="BZ277" s="24"/>
      <c r="CA277" s="24"/>
      <c r="CB277" s="24"/>
      <c r="CC277" s="24"/>
      <c r="CD277" s="24"/>
      <c r="CE277" s="24"/>
      <c r="CF277" s="24"/>
      <c r="CG277" s="24"/>
      <c r="CH277" s="24"/>
      <c r="CI277" s="24"/>
      <c r="CJ277" s="24"/>
      <c r="CK277" s="24"/>
      <c r="CL277" s="24"/>
      <c r="CM277" s="24"/>
      <c r="CN277" s="24"/>
      <c r="CO277" s="24"/>
    </row>
    <row r="278" spans="1:93" x14ac:dyDescent="0.2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  <c r="BT278" s="24"/>
      <c r="BU278" s="24"/>
      <c r="BV278" s="24"/>
      <c r="BW278" s="24"/>
      <c r="BX278" s="24"/>
      <c r="BY278" s="24"/>
      <c r="BZ278" s="24"/>
      <c r="CA278" s="24"/>
      <c r="CB278" s="24"/>
      <c r="CC278" s="24"/>
      <c r="CD278" s="24"/>
      <c r="CE278" s="24"/>
      <c r="CF278" s="24"/>
      <c r="CG278" s="24"/>
      <c r="CH278" s="24"/>
      <c r="CI278" s="24"/>
      <c r="CJ278" s="24"/>
      <c r="CK278" s="24"/>
      <c r="CL278" s="24"/>
      <c r="CM278" s="24"/>
      <c r="CN278" s="24"/>
      <c r="CO278" s="24"/>
    </row>
    <row r="279" spans="1:93" x14ac:dyDescent="0.2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  <c r="BT279" s="24"/>
      <c r="BU279" s="24"/>
      <c r="BV279" s="24"/>
      <c r="BW279" s="24"/>
      <c r="BX279" s="24"/>
      <c r="BY279" s="24"/>
      <c r="BZ279" s="24"/>
      <c r="CA279" s="24"/>
      <c r="CB279" s="24"/>
      <c r="CC279" s="24"/>
      <c r="CD279" s="24"/>
      <c r="CE279" s="24"/>
      <c r="CF279" s="24"/>
      <c r="CG279" s="24"/>
      <c r="CH279" s="24"/>
      <c r="CI279" s="24"/>
      <c r="CJ279" s="24"/>
      <c r="CK279" s="24"/>
      <c r="CL279" s="24"/>
      <c r="CM279" s="24"/>
      <c r="CN279" s="24"/>
      <c r="CO279" s="24"/>
    </row>
    <row r="280" spans="1:93" x14ac:dyDescent="0.2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</row>
    <row r="281" spans="1:93" x14ac:dyDescent="0.2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  <c r="BN281" s="24"/>
      <c r="BO281" s="24"/>
      <c r="BP281" s="24"/>
      <c r="BQ281" s="24"/>
      <c r="BR281" s="24"/>
      <c r="BS281" s="24"/>
      <c r="BT281" s="24"/>
      <c r="BU281" s="24"/>
      <c r="BV281" s="24"/>
      <c r="BW281" s="24"/>
      <c r="BX281" s="24"/>
      <c r="BY281" s="24"/>
      <c r="BZ281" s="24"/>
      <c r="CA281" s="24"/>
      <c r="CB281" s="24"/>
      <c r="CC281" s="24"/>
      <c r="CD281" s="24"/>
      <c r="CE281" s="24"/>
      <c r="CF281" s="24"/>
      <c r="CG281" s="24"/>
      <c r="CH281" s="24"/>
      <c r="CI281" s="24"/>
      <c r="CJ281" s="24"/>
      <c r="CK281" s="24"/>
      <c r="CL281" s="24"/>
      <c r="CM281" s="24"/>
      <c r="CN281" s="24"/>
      <c r="CO281" s="24"/>
    </row>
    <row r="282" spans="1:93" x14ac:dyDescent="0.2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4"/>
      <c r="CA282" s="24"/>
      <c r="CB282" s="24"/>
      <c r="CC282" s="24"/>
      <c r="CD282" s="24"/>
      <c r="CE282" s="24"/>
      <c r="CF282" s="24"/>
      <c r="CG282" s="24"/>
      <c r="CH282" s="24"/>
      <c r="CI282" s="24"/>
      <c r="CJ282" s="24"/>
      <c r="CK282" s="24"/>
      <c r="CL282" s="24"/>
      <c r="CM282" s="24"/>
      <c r="CN282" s="24"/>
      <c r="CO282" s="24"/>
    </row>
    <row r="283" spans="1:93" x14ac:dyDescent="0.2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  <c r="BW283" s="24"/>
      <c r="BX283" s="24"/>
      <c r="BY283" s="24"/>
      <c r="BZ283" s="24"/>
      <c r="CA283" s="24"/>
      <c r="CB283" s="24"/>
      <c r="CC283" s="24"/>
      <c r="CD283" s="24"/>
      <c r="CE283" s="24"/>
      <c r="CF283" s="24"/>
      <c r="CG283" s="24"/>
      <c r="CH283" s="24"/>
      <c r="CI283" s="24"/>
      <c r="CJ283" s="24"/>
      <c r="CK283" s="24"/>
      <c r="CL283" s="24"/>
      <c r="CM283" s="24"/>
      <c r="CN283" s="24"/>
      <c r="CO283" s="24"/>
    </row>
    <row r="284" spans="1:93" x14ac:dyDescent="0.2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  <c r="BT284" s="24"/>
      <c r="BU284" s="24"/>
      <c r="BV284" s="24"/>
      <c r="BW284" s="24"/>
      <c r="BX284" s="24"/>
      <c r="BY284" s="24"/>
      <c r="BZ284" s="24"/>
      <c r="CA284" s="24"/>
      <c r="CB284" s="24"/>
      <c r="CC284" s="24"/>
      <c r="CD284" s="24"/>
      <c r="CE284" s="24"/>
      <c r="CF284" s="24"/>
      <c r="CG284" s="24"/>
      <c r="CH284" s="24"/>
      <c r="CI284" s="24"/>
      <c r="CJ284" s="24"/>
      <c r="CK284" s="24"/>
      <c r="CL284" s="24"/>
      <c r="CM284" s="24"/>
      <c r="CN284" s="24"/>
      <c r="CO284" s="24"/>
    </row>
    <row r="285" spans="1:93" x14ac:dyDescent="0.2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4"/>
      <c r="CA285" s="24"/>
      <c r="CB285" s="24"/>
      <c r="CC285" s="24"/>
      <c r="CD285" s="24"/>
      <c r="CE285" s="24"/>
      <c r="CF285" s="24"/>
      <c r="CG285" s="24"/>
      <c r="CH285" s="24"/>
      <c r="CI285" s="24"/>
      <c r="CJ285" s="24"/>
      <c r="CK285" s="24"/>
      <c r="CL285" s="24"/>
      <c r="CM285" s="24"/>
      <c r="CN285" s="24"/>
      <c r="CO285" s="24"/>
    </row>
    <row r="286" spans="1:93" x14ac:dyDescent="0.2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  <c r="BW286" s="24"/>
      <c r="BX286" s="24"/>
      <c r="BY286" s="24"/>
      <c r="BZ286" s="24"/>
      <c r="CA286" s="24"/>
      <c r="CB286" s="24"/>
      <c r="CC286" s="24"/>
      <c r="CD286" s="24"/>
      <c r="CE286" s="24"/>
      <c r="CF286" s="24"/>
      <c r="CG286" s="24"/>
      <c r="CH286" s="24"/>
      <c r="CI286" s="24"/>
      <c r="CJ286" s="24"/>
      <c r="CK286" s="24"/>
      <c r="CL286" s="24"/>
      <c r="CM286" s="24"/>
      <c r="CN286" s="24"/>
      <c r="CO286" s="24"/>
    </row>
    <row r="287" spans="1:93" x14ac:dyDescent="0.2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  <c r="BU287" s="24"/>
      <c r="BV287" s="24"/>
      <c r="BW287" s="24"/>
      <c r="BX287" s="24"/>
      <c r="BY287" s="24"/>
      <c r="BZ287" s="24"/>
      <c r="CA287" s="24"/>
      <c r="CB287" s="24"/>
      <c r="CC287" s="24"/>
      <c r="CD287" s="24"/>
      <c r="CE287" s="24"/>
      <c r="CF287" s="24"/>
      <c r="CG287" s="24"/>
      <c r="CH287" s="24"/>
      <c r="CI287" s="24"/>
      <c r="CJ287" s="24"/>
      <c r="CK287" s="24"/>
      <c r="CL287" s="24"/>
      <c r="CM287" s="24"/>
      <c r="CN287" s="24"/>
      <c r="CO287" s="24"/>
    </row>
    <row r="288" spans="1:93" x14ac:dyDescent="0.2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  <c r="BU288" s="24"/>
      <c r="BV288" s="24"/>
      <c r="BW288" s="24"/>
      <c r="BX288" s="24"/>
      <c r="BY288" s="24"/>
      <c r="BZ288" s="24"/>
      <c r="CA288" s="24"/>
      <c r="CB288" s="24"/>
      <c r="CC288" s="24"/>
      <c r="CD288" s="24"/>
      <c r="CE288" s="24"/>
      <c r="CF288" s="24"/>
      <c r="CG288" s="24"/>
      <c r="CH288" s="24"/>
      <c r="CI288" s="24"/>
      <c r="CJ288" s="24"/>
      <c r="CK288" s="24"/>
      <c r="CL288" s="24"/>
      <c r="CM288" s="24"/>
      <c r="CN288" s="24"/>
      <c r="CO288" s="24"/>
    </row>
    <row r="289" spans="1:93" x14ac:dyDescent="0.2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  <c r="BT289" s="24"/>
      <c r="BU289" s="24"/>
      <c r="BV289" s="24"/>
      <c r="BW289" s="24"/>
      <c r="BX289" s="24"/>
      <c r="BY289" s="24"/>
      <c r="BZ289" s="24"/>
      <c r="CA289" s="24"/>
      <c r="CB289" s="24"/>
      <c r="CC289" s="24"/>
      <c r="CD289" s="24"/>
      <c r="CE289" s="24"/>
      <c r="CF289" s="24"/>
      <c r="CG289" s="24"/>
      <c r="CH289" s="24"/>
      <c r="CI289" s="24"/>
      <c r="CJ289" s="24"/>
      <c r="CK289" s="24"/>
      <c r="CL289" s="24"/>
      <c r="CM289" s="24"/>
      <c r="CN289" s="24"/>
      <c r="CO289" s="24"/>
    </row>
    <row r="290" spans="1:93" x14ac:dyDescent="0.2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  <c r="BT290" s="24"/>
      <c r="BU290" s="24"/>
      <c r="BV290" s="24"/>
      <c r="BW290" s="24"/>
      <c r="BX290" s="24"/>
      <c r="BY290" s="24"/>
      <c r="BZ290" s="24"/>
      <c r="CA290" s="24"/>
      <c r="CB290" s="24"/>
      <c r="CC290" s="24"/>
      <c r="CD290" s="24"/>
      <c r="CE290" s="24"/>
      <c r="CF290" s="24"/>
      <c r="CG290" s="24"/>
      <c r="CH290" s="24"/>
      <c r="CI290" s="24"/>
      <c r="CJ290" s="24"/>
      <c r="CK290" s="24"/>
      <c r="CL290" s="24"/>
      <c r="CM290" s="24"/>
      <c r="CN290" s="24"/>
      <c r="CO290" s="24"/>
    </row>
    <row r="291" spans="1:93" x14ac:dyDescent="0.2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  <c r="BU291" s="24"/>
      <c r="BV291" s="24"/>
      <c r="BW291" s="24"/>
      <c r="BX291" s="24"/>
      <c r="BY291" s="24"/>
      <c r="BZ291" s="24"/>
      <c r="CA291" s="24"/>
      <c r="CB291" s="24"/>
      <c r="CC291" s="24"/>
      <c r="CD291" s="24"/>
      <c r="CE291" s="24"/>
      <c r="CF291" s="24"/>
      <c r="CG291" s="24"/>
      <c r="CH291" s="24"/>
      <c r="CI291" s="24"/>
      <c r="CJ291" s="24"/>
      <c r="CK291" s="24"/>
      <c r="CL291" s="24"/>
      <c r="CM291" s="24"/>
      <c r="CN291" s="24"/>
      <c r="CO291" s="24"/>
    </row>
    <row r="292" spans="1:93" x14ac:dyDescent="0.2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  <c r="BN292" s="24"/>
      <c r="BO292" s="24"/>
      <c r="BP292" s="24"/>
      <c r="BQ292" s="24"/>
      <c r="BR292" s="24"/>
      <c r="BS292" s="24"/>
      <c r="BT292" s="24"/>
      <c r="BU292" s="24"/>
      <c r="BV292" s="24"/>
      <c r="BW292" s="24"/>
      <c r="BX292" s="24"/>
      <c r="BY292" s="24"/>
      <c r="BZ292" s="24"/>
      <c r="CA292" s="24"/>
      <c r="CB292" s="24"/>
      <c r="CC292" s="24"/>
      <c r="CD292" s="24"/>
      <c r="CE292" s="24"/>
      <c r="CF292" s="24"/>
      <c r="CG292" s="24"/>
      <c r="CH292" s="24"/>
      <c r="CI292" s="24"/>
      <c r="CJ292" s="24"/>
      <c r="CK292" s="24"/>
      <c r="CL292" s="24"/>
      <c r="CM292" s="24"/>
      <c r="CN292" s="24"/>
      <c r="CO292" s="24"/>
    </row>
    <row r="293" spans="1:93" x14ac:dyDescent="0.2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BM293" s="24"/>
      <c r="BN293" s="24"/>
      <c r="BO293" s="24"/>
      <c r="BP293" s="24"/>
      <c r="BQ293" s="24"/>
      <c r="BR293" s="24"/>
      <c r="BS293" s="24"/>
      <c r="BT293" s="24"/>
      <c r="BU293" s="24"/>
      <c r="BV293" s="24"/>
      <c r="BW293" s="24"/>
      <c r="BX293" s="24"/>
      <c r="BY293" s="24"/>
      <c r="BZ293" s="24"/>
      <c r="CA293" s="24"/>
      <c r="CB293" s="24"/>
      <c r="CC293" s="24"/>
      <c r="CD293" s="24"/>
      <c r="CE293" s="24"/>
      <c r="CF293" s="24"/>
      <c r="CG293" s="24"/>
      <c r="CH293" s="24"/>
      <c r="CI293" s="24"/>
      <c r="CJ293" s="24"/>
      <c r="CK293" s="24"/>
      <c r="CL293" s="24"/>
      <c r="CM293" s="24"/>
      <c r="CN293" s="24"/>
      <c r="CO293" s="24"/>
    </row>
    <row r="294" spans="1:93" x14ac:dyDescent="0.2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4"/>
      <c r="BM294" s="24"/>
      <c r="BN294" s="24"/>
      <c r="BO294" s="24"/>
      <c r="BP294" s="24"/>
      <c r="BQ294" s="24"/>
      <c r="BR294" s="24"/>
      <c r="BS294" s="24"/>
      <c r="BT294" s="24"/>
      <c r="BU294" s="24"/>
      <c r="BV294" s="24"/>
      <c r="BW294" s="24"/>
      <c r="BX294" s="24"/>
      <c r="BY294" s="24"/>
      <c r="BZ294" s="24"/>
      <c r="CA294" s="24"/>
      <c r="CB294" s="24"/>
      <c r="CC294" s="24"/>
      <c r="CD294" s="24"/>
      <c r="CE294" s="24"/>
      <c r="CF294" s="24"/>
      <c r="CG294" s="24"/>
      <c r="CH294" s="24"/>
      <c r="CI294" s="24"/>
      <c r="CJ294" s="24"/>
      <c r="CK294" s="24"/>
      <c r="CL294" s="24"/>
      <c r="CM294" s="24"/>
      <c r="CN294" s="24"/>
      <c r="CO294" s="24"/>
    </row>
    <row r="295" spans="1:93" x14ac:dyDescent="0.2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  <c r="BT295" s="24"/>
      <c r="BU295" s="24"/>
      <c r="BV295" s="24"/>
      <c r="BW295" s="24"/>
      <c r="BX295" s="24"/>
      <c r="BY295" s="24"/>
      <c r="BZ295" s="24"/>
      <c r="CA295" s="24"/>
      <c r="CB295" s="24"/>
      <c r="CC295" s="24"/>
      <c r="CD295" s="24"/>
      <c r="CE295" s="24"/>
      <c r="CF295" s="24"/>
      <c r="CG295" s="24"/>
      <c r="CH295" s="24"/>
      <c r="CI295" s="24"/>
      <c r="CJ295" s="24"/>
      <c r="CK295" s="24"/>
      <c r="CL295" s="24"/>
      <c r="CM295" s="24"/>
      <c r="CN295" s="24"/>
      <c r="CO295" s="24"/>
    </row>
    <row r="296" spans="1:93" x14ac:dyDescent="0.2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BM296" s="24"/>
      <c r="BN296" s="24"/>
      <c r="BO296" s="24"/>
      <c r="BP296" s="24"/>
      <c r="BQ296" s="24"/>
      <c r="BR296" s="24"/>
      <c r="BS296" s="24"/>
      <c r="BT296" s="24"/>
      <c r="BU296" s="24"/>
      <c r="BV296" s="24"/>
      <c r="BW296" s="24"/>
      <c r="BX296" s="24"/>
      <c r="BY296" s="24"/>
      <c r="BZ296" s="24"/>
      <c r="CA296" s="24"/>
      <c r="CB296" s="24"/>
      <c r="CC296" s="24"/>
      <c r="CD296" s="24"/>
      <c r="CE296" s="24"/>
      <c r="CF296" s="24"/>
      <c r="CG296" s="24"/>
      <c r="CH296" s="24"/>
      <c r="CI296" s="24"/>
      <c r="CJ296" s="24"/>
      <c r="CK296" s="24"/>
      <c r="CL296" s="24"/>
      <c r="CM296" s="24"/>
      <c r="CN296" s="24"/>
      <c r="CO296" s="24"/>
    </row>
    <row r="297" spans="1:93" x14ac:dyDescent="0.2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BM297" s="24"/>
      <c r="BN297" s="24"/>
      <c r="BO297" s="24"/>
      <c r="BP297" s="24"/>
      <c r="BQ297" s="24"/>
      <c r="BR297" s="24"/>
      <c r="BS297" s="24"/>
      <c r="BT297" s="24"/>
      <c r="BU297" s="24"/>
      <c r="BV297" s="24"/>
      <c r="BW297" s="24"/>
      <c r="BX297" s="24"/>
      <c r="BY297" s="24"/>
      <c r="BZ297" s="24"/>
      <c r="CA297" s="24"/>
      <c r="CB297" s="24"/>
      <c r="CC297" s="24"/>
      <c r="CD297" s="24"/>
      <c r="CE297" s="24"/>
      <c r="CF297" s="24"/>
      <c r="CG297" s="24"/>
      <c r="CH297" s="24"/>
      <c r="CI297" s="24"/>
      <c r="CJ297" s="24"/>
      <c r="CK297" s="24"/>
      <c r="CL297" s="24"/>
      <c r="CM297" s="24"/>
      <c r="CN297" s="24"/>
      <c r="CO297" s="24"/>
    </row>
    <row r="298" spans="1:93" x14ac:dyDescent="0.2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  <c r="BM298" s="24"/>
      <c r="BN298" s="24"/>
      <c r="BO298" s="24"/>
      <c r="BP298" s="24"/>
      <c r="BQ298" s="24"/>
      <c r="BR298" s="24"/>
      <c r="BS298" s="24"/>
      <c r="BT298" s="24"/>
      <c r="BU298" s="24"/>
      <c r="BV298" s="24"/>
      <c r="BW298" s="24"/>
      <c r="BX298" s="24"/>
      <c r="BY298" s="24"/>
      <c r="BZ298" s="24"/>
      <c r="CA298" s="24"/>
      <c r="CB298" s="24"/>
      <c r="CC298" s="24"/>
      <c r="CD298" s="24"/>
      <c r="CE298" s="24"/>
      <c r="CF298" s="24"/>
      <c r="CG298" s="24"/>
      <c r="CH298" s="24"/>
      <c r="CI298" s="24"/>
      <c r="CJ298" s="24"/>
      <c r="CK298" s="24"/>
      <c r="CL298" s="24"/>
      <c r="CM298" s="24"/>
      <c r="CN298" s="24"/>
      <c r="CO298" s="24"/>
    </row>
    <row r="299" spans="1:93" x14ac:dyDescent="0.2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  <c r="BM299" s="24"/>
      <c r="BN299" s="24"/>
      <c r="BO299" s="24"/>
      <c r="BP299" s="24"/>
      <c r="BQ299" s="24"/>
      <c r="BR299" s="24"/>
      <c r="BS299" s="24"/>
      <c r="BT299" s="24"/>
      <c r="BU299" s="24"/>
      <c r="BV299" s="24"/>
      <c r="BW299" s="24"/>
      <c r="BX299" s="24"/>
      <c r="BY299" s="24"/>
      <c r="BZ299" s="24"/>
      <c r="CA299" s="24"/>
      <c r="CB299" s="24"/>
      <c r="CC299" s="24"/>
      <c r="CD299" s="24"/>
      <c r="CE299" s="24"/>
      <c r="CF299" s="24"/>
      <c r="CG299" s="24"/>
      <c r="CH299" s="24"/>
      <c r="CI299" s="24"/>
      <c r="CJ299" s="24"/>
      <c r="CK299" s="24"/>
      <c r="CL299" s="24"/>
      <c r="CM299" s="24"/>
      <c r="CN299" s="24"/>
      <c r="CO299" s="24"/>
    </row>
    <row r="300" spans="1:93" x14ac:dyDescent="0.2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  <c r="BT300" s="24"/>
      <c r="BU300" s="24"/>
      <c r="BV300" s="24"/>
      <c r="BW300" s="24"/>
      <c r="BX300" s="24"/>
      <c r="BY300" s="24"/>
      <c r="BZ300" s="24"/>
      <c r="CA300" s="24"/>
      <c r="CB300" s="24"/>
      <c r="CC300" s="24"/>
      <c r="CD300" s="24"/>
      <c r="CE300" s="24"/>
      <c r="CF300" s="24"/>
      <c r="CG300" s="24"/>
      <c r="CH300" s="24"/>
      <c r="CI300" s="24"/>
      <c r="CJ300" s="24"/>
      <c r="CK300" s="24"/>
      <c r="CL300" s="24"/>
      <c r="CM300" s="24"/>
      <c r="CN300" s="24"/>
      <c r="CO300" s="24"/>
    </row>
    <row r="301" spans="1:93" x14ac:dyDescent="0.2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  <c r="BN301" s="24"/>
      <c r="BO301" s="24"/>
      <c r="BP301" s="24"/>
      <c r="BQ301" s="24"/>
      <c r="BR301" s="24"/>
      <c r="BS301" s="24"/>
      <c r="BT301" s="24"/>
      <c r="BU301" s="24"/>
      <c r="BV301" s="24"/>
      <c r="BW301" s="24"/>
      <c r="BX301" s="24"/>
      <c r="BY301" s="24"/>
      <c r="BZ301" s="24"/>
      <c r="CA301" s="24"/>
      <c r="CB301" s="24"/>
      <c r="CC301" s="24"/>
      <c r="CD301" s="24"/>
      <c r="CE301" s="24"/>
      <c r="CF301" s="24"/>
      <c r="CG301" s="24"/>
      <c r="CH301" s="24"/>
      <c r="CI301" s="24"/>
      <c r="CJ301" s="24"/>
      <c r="CK301" s="24"/>
      <c r="CL301" s="24"/>
      <c r="CM301" s="24"/>
      <c r="CN301" s="24"/>
      <c r="CO301" s="24"/>
    </row>
    <row r="302" spans="1:93" x14ac:dyDescent="0.2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BM302" s="24"/>
      <c r="BN302" s="24"/>
      <c r="BO302" s="24"/>
      <c r="BP302" s="24"/>
      <c r="BQ302" s="24"/>
      <c r="BR302" s="24"/>
      <c r="BS302" s="24"/>
      <c r="BT302" s="24"/>
      <c r="BU302" s="24"/>
      <c r="BV302" s="24"/>
      <c r="BW302" s="24"/>
      <c r="BX302" s="24"/>
      <c r="BY302" s="24"/>
      <c r="BZ302" s="24"/>
      <c r="CA302" s="24"/>
      <c r="CB302" s="24"/>
      <c r="CC302" s="24"/>
      <c r="CD302" s="24"/>
      <c r="CE302" s="24"/>
      <c r="CF302" s="24"/>
      <c r="CG302" s="24"/>
      <c r="CH302" s="24"/>
      <c r="CI302" s="24"/>
      <c r="CJ302" s="24"/>
      <c r="CK302" s="24"/>
      <c r="CL302" s="24"/>
      <c r="CM302" s="24"/>
      <c r="CN302" s="24"/>
      <c r="CO302" s="24"/>
    </row>
    <row r="303" spans="1:93" x14ac:dyDescent="0.2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  <c r="BN303" s="24"/>
      <c r="BO303" s="24"/>
      <c r="BP303" s="24"/>
      <c r="BQ303" s="24"/>
      <c r="BR303" s="24"/>
      <c r="BS303" s="24"/>
      <c r="BT303" s="24"/>
      <c r="BU303" s="24"/>
      <c r="BV303" s="24"/>
      <c r="BW303" s="24"/>
      <c r="BX303" s="24"/>
      <c r="BY303" s="24"/>
      <c r="BZ303" s="24"/>
      <c r="CA303" s="24"/>
      <c r="CB303" s="24"/>
      <c r="CC303" s="24"/>
      <c r="CD303" s="24"/>
      <c r="CE303" s="24"/>
      <c r="CF303" s="24"/>
      <c r="CG303" s="24"/>
      <c r="CH303" s="24"/>
      <c r="CI303" s="24"/>
      <c r="CJ303" s="24"/>
      <c r="CK303" s="24"/>
      <c r="CL303" s="24"/>
      <c r="CM303" s="24"/>
      <c r="CN303" s="24"/>
      <c r="CO303" s="24"/>
    </row>
    <row r="304" spans="1:93" x14ac:dyDescent="0.2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BM304" s="24"/>
      <c r="BN304" s="24"/>
      <c r="BO304" s="24"/>
      <c r="BP304" s="24"/>
      <c r="BQ304" s="24"/>
      <c r="BR304" s="24"/>
      <c r="BS304" s="24"/>
      <c r="BT304" s="24"/>
      <c r="BU304" s="24"/>
      <c r="BV304" s="24"/>
      <c r="BW304" s="24"/>
      <c r="BX304" s="24"/>
      <c r="BY304" s="24"/>
      <c r="BZ304" s="24"/>
      <c r="CA304" s="24"/>
      <c r="CB304" s="24"/>
      <c r="CC304" s="24"/>
      <c r="CD304" s="24"/>
      <c r="CE304" s="24"/>
      <c r="CF304" s="24"/>
      <c r="CG304" s="24"/>
      <c r="CH304" s="24"/>
      <c r="CI304" s="24"/>
      <c r="CJ304" s="24"/>
      <c r="CK304" s="24"/>
      <c r="CL304" s="24"/>
      <c r="CM304" s="24"/>
      <c r="CN304" s="24"/>
      <c r="CO304" s="24"/>
    </row>
    <row r="305" spans="1:93" x14ac:dyDescent="0.2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  <c r="BN305" s="24"/>
      <c r="BO305" s="24"/>
      <c r="BP305" s="24"/>
      <c r="BQ305" s="24"/>
      <c r="BR305" s="24"/>
      <c r="BS305" s="24"/>
      <c r="BT305" s="24"/>
      <c r="BU305" s="24"/>
      <c r="BV305" s="24"/>
      <c r="BW305" s="24"/>
      <c r="BX305" s="24"/>
      <c r="BY305" s="24"/>
      <c r="BZ305" s="24"/>
      <c r="CA305" s="24"/>
      <c r="CB305" s="24"/>
      <c r="CC305" s="24"/>
      <c r="CD305" s="24"/>
      <c r="CE305" s="24"/>
      <c r="CF305" s="24"/>
      <c r="CG305" s="24"/>
      <c r="CH305" s="24"/>
      <c r="CI305" s="24"/>
      <c r="CJ305" s="24"/>
      <c r="CK305" s="24"/>
      <c r="CL305" s="24"/>
      <c r="CM305" s="24"/>
      <c r="CN305" s="24"/>
      <c r="CO305" s="24"/>
    </row>
    <row r="306" spans="1:93" x14ac:dyDescent="0.2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  <c r="BN306" s="24"/>
      <c r="BO306" s="24"/>
      <c r="BP306" s="24"/>
      <c r="BQ306" s="24"/>
      <c r="BR306" s="24"/>
      <c r="BS306" s="24"/>
      <c r="BT306" s="24"/>
      <c r="BU306" s="24"/>
      <c r="BV306" s="24"/>
      <c r="BW306" s="24"/>
      <c r="BX306" s="24"/>
      <c r="BY306" s="24"/>
      <c r="BZ306" s="24"/>
      <c r="CA306" s="24"/>
      <c r="CB306" s="24"/>
      <c r="CC306" s="24"/>
      <c r="CD306" s="24"/>
      <c r="CE306" s="24"/>
      <c r="CF306" s="24"/>
      <c r="CG306" s="24"/>
      <c r="CH306" s="24"/>
      <c r="CI306" s="24"/>
      <c r="CJ306" s="24"/>
      <c r="CK306" s="24"/>
      <c r="CL306" s="24"/>
      <c r="CM306" s="24"/>
      <c r="CN306" s="24"/>
      <c r="CO306" s="24"/>
    </row>
    <row r="307" spans="1:93" x14ac:dyDescent="0.2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  <c r="BN307" s="24"/>
      <c r="BO307" s="24"/>
      <c r="BP307" s="24"/>
      <c r="BQ307" s="24"/>
      <c r="BR307" s="24"/>
      <c r="BS307" s="24"/>
      <c r="BT307" s="24"/>
      <c r="BU307" s="24"/>
      <c r="BV307" s="24"/>
      <c r="BW307" s="24"/>
      <c r="BX307" s="24"/>
      <c r="BY307" s="24"/>
      <c r="BZ307" s="24"/>
      <c r="CA307" s="24"/>
      <c r="CB307" s="24"/>
      <c r="CC307" s="24"/>
      <c r="CD307" s="24"/>
      <c r="CE307" s="24"/>
      <c r="CF307" s="24"/>
      <c r="CG307" s="24"/>
      <c r="CH307" s="24"/>
      <c r="CI307" s="24"/>
      <c r="CJ307" s="24"/>
      <c r="CK307" s="24"/>
      <c r="CL307" s="24"/>
      <c r="CM307" s="24"/>
      <c r="CN307" s="24"/>
      <c r="CO307" s="24"/>
    </row>
    <row r="308" spans="1:93" x14ac:dyDescent="0.2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  <c r="BT308" s="24"/>
      <c r="BU308" s="24"/>
      <c r="BV308" s="24"/>
      <c r="BW308" s="24"/>
      <c r="BX308" s="24"/>
      <c r="BY308" s="24"/>
      <c r="BZ308" s="24"/>
      <c r="CA308" s="24"/>
      <c r="CB308" s="24"/>
      <c r="CC308" s="24"/>
      <c r="CD308" s="24"/>
      <c r="CE308" s="24"/>
      <c r="CF308" s="24"/>
      <c r="CG308" s="24"/>
      <c r="CH308" s="24"/>
      <c r="CI308" s="24"/>
      <c r="CJ308" s="24"/>
      <c r="CK308" s="24"/>
      <c r="CL308" s="24"/>
      <c r="CM308" s="24"/>
      <c r="CN308" s="24"/>
      <c r="CO308" s="24"/>
    </row>
    <row r="309" spans="1:93" x14ac:dyDescent="0.2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  <c r="BT309" s="24"/>
      <c r="BU309" s="24"/>
      <c r="BV309" s="24"/>
      <c r="BW309" s="24"/>
      <c r="BX309" s="24"/>
      <c r="BY309" s="24"/>
      <c r="BZ309" s="24"/>
      <c r="CA309" s="24"/>
      <c r="CB309" s="24"/>
      <c r="CC309" s="24"/>
      <c r="CD309" s="24"/>
      <c r="CE309" s="24"/>
      <c r="CF309" s="24"/>
      <c r="CG309" s="24"/>
      <c r="CH309" s="24"/>
      <c r="CI309" s="24"/>
      <c r="CJ309" s="24"/>
      <c r="CK309" s="24"/>
      <c r="CL309" s="24"/>
      <c r="CM309" s="24"/>
      <c r="CN309" s="24"/>
      <c r="CO309" s="24"/>
    </row>
    <row r="310" spans="1:93" x14ac:dyDescent="0.2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  <c r="BT310" s="24"/>
      <c r="BU310" s="24"/>
      <c r="BV310" s="24"/>
      <c r="BW310" s="24"/>
      <c r="BX310" s="24"/>
      <c r="BY310" s="24"/>
      <c r="BZ310" s="24"/>
      <c r="CA310" s="24"/>
      <c r="CB310" s="24"/>
      <c r="CC310" s="24"/>
      <c r="CD310" s="24"/>
      <c r="CE310" s="24"/>
      <c r="CF310" s="24"/>
      <c r="CG310" s="24"/>
      <c r="CH310" s="24"/>
      <c r="CI310" s="24"/>
      <c r="CJ310" s="24"/>
      <c r="CK310" s="24"/>
      <c r="CL310" s="24"/>
      <c r="CM310" s="24"/>
      <c r="CN310" s="24"/>
      <c r="CO310" s="24"/>
    </row>
    <row r="311" spans="1:93" x14ac:dyDescent="0.2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  <c r="BT311" s="24"/>
      <c r="BU311" s="24"/>
      <c r="BV311" s="24"/>
      <c r="BW311" s="24"/>
      <c r="BX311" s="24"/>
      <c r="BY311" s="24"/>
      <c r="BZ311" s="24"/>
      <c r="CA311" s="24"/>
      <c r="CB311" s="24"/>
      <c r="CC311" s="24"/>
      <c r="CD311" s="24"/>
      <c r="CE311" s="24"/>
      <c r="CF311" s="24"/>
      <c r="CG311" s="24"/>
      <c r="CH311" s="24"/>
      <c r="CI311" s="24"/>
      <c r="CJ311" s="24"/>
      <c r="CK311" s="24"/>
      <c r="CL311" s="24"/>
      <c r="CM311" s="24"/>
      <c r="CN311" s="24"/>
      <c r="CO311" s="24"/>
    </row>
    <row r="312" spans="1:93" x14ac:dyDescent="0.2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  <c r="BN312" s="24"/>
      <c r="BO312" s="24"/>
      <c r="BP312" s="24"/>
      <c r="BQ312" s="24"/>
      <c r="BR312" s="24"/>
      <c r="BS312" s="24"/>
      <c r="BT312" s="24"/>
      <c r="BU312" s="24"/>
      <c r="BV312" s="24"/>
      <c r="BW312" s="24"/>
      <c r="BX312" s="24"/>
      <c r="BY312" s="24"/>
      <c r="BZ312" s="24"/>
      <c r="CA312" s="24"/>
      <c r="CB312" s="24"/>
      <c r="CC312" s="24"/>
      <c r="CD312" s="24"/>
      <c r="CE312" s="24"/>
      <c r="CF312" s="24"/>
      <c r="CG312" s="24"/>
      <c r="CH312" s="24"/>
      <c r="CI312" s="24"/>
      <c r="CJ312" s="24"/>
      <c r="CK312" s="24"/>
      <c r="CL312" s="24"/>
      <c r="CM312" s="24"/>
      <c r="CN312" s="24"/>
      <c r="CO312" s="24"/>
    </row>
    <row r="313" spans="1:93" x14ac:dyDescent="0.2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  <c r="BN313" s="24"/>
      <c r="BO313" s="24"/>
      <c r="BP313" s="24"/>
      <c r="BQ313" s="24"/>
      <c r="BR313" s="24"/>
      <c r="BS313" s="24"/>
      <c r="BT313" s="24"/>
      <c r="BU313" s="24"/>
      <c r="BV313" s="24"/>
      <c r="BW313" s="24"/>
      <c r="BX313" s="24"/>
      <c r="BY313" s="24"/>
      <c r="BZ313" s="24"/>
      <c r="CA313" s="24"/>
      <c r="CB313" s="24"/>
      <c r="CC313" s="24"/>
      <c r="CD313" s="24"/>
      <c r="CE313" s="24"/>
      <c r="CF313" s="24"/>
      <c r="CG313" s="24"/>
      <c r="CH313" s="24"/>
      <c r="CI313" s="24"/>
      <c r="CJ313" s="24"/>
      <c r="CK313" s="24"/>
      <c r="CL313" s="24"/>
      <c r="CM313" s="24"/>
      <c r="CN313" s="24"/>
      <c r="CO313" s="24"/>
    </row>
    <row r="314" spans="1:93" x14ac:dyDescent="0.2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  <c r="BN314" s="24"/>
      <c r="BO314" s="24"/>
      <c r="BP314" s="24"/>
      <c r="BQ314" s="24"/>
      <c r="BR314" s="24"/>
      <c r="BS314" s="24"/>
      <c r="BT314" s="24"/>
      <c r="BU314" s="24"/>
      <c r="BV314" s="24"/>
      <c r="BW314" s="24"/>
      <c r="BX314" s="24"/>
      <c r="BY314" s="24"/>
      <c r="BZ314" s="24"/>
      <c r="CA314" s="24"/>
      <c r="CB314" s="24"/>
      <c r="CC314" s="24"/>
      <c r="CD314" s="24"/>
      <c r="CE314" s="24"/>
      <c r="CF314" s="24"/>
      <c r="CG314" s="24"/>
      <c r="CH314" s="24"/>
      <c r="CI314" s="24"/>
      <c r="CJ314" s="24"/>
      <c r="CK314" s="24"/>
      <c r="CL314" s="24"/>
      <c r="CM314" s="24"/>
      <c r="CN314" s="24"/>
      <c r="CO314" s="24"/>
    </row>
    <row r="315" spans="1:93" x14ac:dyDescent="0.2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  <c r="BP315" s="24"/>
      <c r="BQ315" s="24"/>
      <c r="BR315" s="24"/>
      <c r="BS315" s="24"/>
      <c r="BT315" s="24"/>
      <c r="BU315" s="24"/>
      <c r="BV315" s="24"/>
      <c r="BW315" s="24"/>
      <c r="BX315" s="24"/>
      <c r="BY315" s="24"/>
      <c r="BZ315" s="24"/>
      <c r="CA315" s="24"/>
      <c r="CB315" s="24"/>
      <c r="CC315" s="24"/>
      <c r="CD315" s="24"/>
      <c r="CE315" s="24"/>
      <c r="CF315" s="24"/>
      <c r="CG315" s="24"/>
      <c r="CH315" s="24"/>
      <c r="CI315" s="24"/>
      <c r="CJ315" s="24"/>
      <c r="CK315" s="24"/>
      <c r="CL315" s="24"/>
      <c r="CM315" s="24"/>
      <c r="CN315" s="24"/>
      <c r="CO315" s="24"/>
    </row>
    <row r="316" spans="1:93" x14ac:dyDescent="0.2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  <c r="BW316" s="24"/>
      <c r="BX316" s="24"/>
      <c r="BY316" s="24"/>
      <c r="BZ316" s="24"/>
      <c r="CA316" s="24"/>
      <c r="CB316" s="24"/>
      <c r="CC316" s="24"/>
      <c r="CD316" s="24"/>
      <c r="CE316" s="24"/>
      <c r="CF316" s="24"/>
      <c r="CG316" s="24"/>
      <c r="CH316" s="24"/>
      <c r="CI316" s="24"/>
      <c r="CJ316" s="24"/>
      <c r="CK316" s="24"/>
      <c r="CL316" s="24"/>
      <c r="CM316" s="24"/>
      <c r="CN316" s="24"/>
      <c r="CO316" s="24"/>
    </row>
    <row r="317" spans="1:93" x14ac:dyDescent="0.2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  <c r="BN317" s="24"/>
      <c r="BO317" s="24"/>
      <c r="BP317" s="24"/>
      <c r="BQ317" s="24"/>
      <c r="BR317" s="24"/>
      <c r="BS317" s="24"/>
      <c r="BT317" s="24"/>
      <c r="BU317" s="24"/>
      <c r="BV317" s="24"/>
      <c r="BW317" s="24"/>
      <c r="BX317" s="24"/>
      <c r="BY317" s="24"/>
      <c r="BZ317" s="24"/>
      <c r="CA317" s="24"/>
      <c r="CB317" s="24"/>
      <c r="CC317" s="24"/>
      <c r="CD317" s="24"/>
      <c r="CE317" s="24"/>
      <c r="CF317" s="24"/>
      <c r="CG317" s="24"/>
      <c r="CH317" s="24"/>
      <c r="CI317" s="24"/>
      <c r="CJ317" s="24"/>
      <c r="CK317" s="24"/>
      <c r="CL317" s="24"/>
      <c r="CM317" s="24"/>
      <c r="CN317" s="24"/>
      <c r="CO317" s="24"/>
    </row>
    <row r="318" spans="1:93" x14ac:dyDescent="0.2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  <c r="BJ318" s="24"/>
      <c r="BK318" s="24"/>
      <c r="BL318" s="24"/>
      <c r="BM318" s="24"/>
      <c r="BN318" s="24"/>
      <c r="BO318" s="24"/>
      <c r="BP318" s="24"/>
      <c r="BQ318" s="24"/>
      <c r="BR318" s="24"/>
      <c r="BS318" s="24"/>
      <c r="BT318" s="24"/>
      <c r="BU318" s="24"/>
      <c r="BV318" s="24"/>
      <c r="BW318" s="24"/>
      <c r="BX318" s="24"/>
      <c r="BY318" s="24"/>
      <c r="BZ318" s="24"/>
      <c r="CA318" s="24"/>
      <c r="CB318" s="24"/>
      <c r="CC318" s="24"/>
      <c r="CD318" s="24"/>
      <c r="CE318" s="24"/>
      <c r="CF318" s="24"/>
      <c r="CG318" s="24"/>
      <c r="CH318" s="24"/>
      <c r="CI318" s="24"/>
      <c r="CJ318" s="24"/>
      <c r="CK318" s="24"/>
      <c r="CL318" s="24"/>
      <c r="CM318" s="24"/>
      <c r="CN318" s="24"/>
      <c r="CO318" s="24"/>
    </row>
    <row r="319" spans="1:93" x14ac:dyDescent="0.2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  <c r="BN319" s="24"/>
      <c r="BO319" s="24"/>
      <c r="BP319" s="24"/>
      <c r="BQ319" s="24"/>
      <c r="BR319" s="24"/>
      <c r="BS319" s="24"/>
      <c r="BT319" s="24"/>
      <c r="BU319" s="24"/>
      <c r="BV319" s="24"/>
      <c r="BW319" s="24"/>
      <c r="BX319" s="24"/>
      <c r="BY319" s="24"/>
      <c r="BZ319" s="24"/>
      <c r="CA319" s="24"/>
      <c r="CB319" s="24"/>
      <c r="CC319" s="24"/>
      <c r="CD319" s="24"/>
      <c r="CE319" s="24"/>
      <c r="CF319" s="24"/>
      <c r="CG319" s="24"/>
      <c r="CH319" s="24"/>
      <c r="CI319" s="24"/>
      <c r="CJ319" s="24"/>
      <c r="CK319" s="24"/>
      <c r="CL319" s="24"/>
      <c r="CM319" s="24"/>
      <c r="CN319" s="24"/>
      <c r="CO319" s="24"/>
    </row>
    <row r="320" spans="1:93" x14ac:dyDescent="0.2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BM320" s="24"/>
      <c r="BN320" s="24"/>
      <c r="BO320" s="24"/>
      <c r="BP320" s="24"/>
      <c r="BQ320" s="24"/>
      <c r="BR320" s="24"/>
      <c r="BS320" s="24"/>
      <c r="BT320" s="24"/>
      <c r="BU320" s="24"/>
      <c r="BV320" s="24"/>
      <c r="BW320" s="24"/>
      <c r="BX320" s="24"/>
      <c r="BY320" s="24"/>
      <c r="BZ320" s="24"/>
      <c r="CA320" s="24"/>
      <c r="CB320" s="24"/>
      <c r="CC320" s="24"/>
      <c r="CD320" s="24"/>
      <c r="CE320" s="24"/>
      <c r="CF320" s="24"/>
      <c r="CG320" s="24"/>
      <c r="CH320" s="24"/>
      <c r="CI320" s="24"/>
      <c r="CJ320" s="24"/>
      <c r="CK320" s="24"/>
      <c r="CL320" s="24"/>
      <c r="CM320" s="24"/>
      <c r="CN320" s="24"/>
      <c r="CO320" s="24"/>
    </row>
    <row r="321" spans="1:93" x14ac:dyDescent="0.2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  <c r="BM321" s="24"/>
      <c r="BN321" s="24"/>
      <c r="BO321" s="24"/>
      <c r="BP321" s="24"/>
      <c r="BQ321" s="24"/>
      <c r="BR321" s="24"/>
      <c r="BS321" s="24"/>
      <c r="BT321" s="24"/>
      <c r="BU321" s="24"/>
      <c r="BV321" s="24"/>
      <c r="BW321" s="24"/>
      <c r="BX321" s="24"/>
      <c r="BY321" s="24"/>
      <c r="BZ321" s="24"/>
      <c r="CA321" s="24"/>
      <c r="CB321" s="24"/>
      <c r="CC321" s="24"/>
      <c r="CD321" s="24"/>
      <c r="CE321" s="24"/>
      <c r="CF321" s="24"/>
      <c r="CG321" s="24"/>
      <c r="CH321" s="24"/>
      <c r="CI321" s="24"/>
      <c r="CJ321" s="24"/>
      <c r="CK321" s="24"/>
      <c r="CL321" s="24"/>
      <c r="CM321" s="24"/>
      <c r="CN321" s="24"/>
      <c r="CO321" s="24"/>
    </row>
    <row r="322" spans="1:93" x14ac:dyDescent="0.2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  <c r="BN322" s="24"/>
      <c r="BO322" s="24"/>
      <c r="BP322" s="24"/>
      <c r="BQ322" s="24"/>
      <c r="BR322" s="24"/>
      <c r="BS322" s="24"/>
      <c r="BT322" s="24"/>
      <c r="BU322" s="24"/>
      <c r="BV322" s="24"/>
      <c r="BW322" s="24"/>
      <c r="BX322" s="24"/>
      <c r="BY322" s="24"/>
      <c r="BZ322" s="24"/>
      <c r="CA322" s="24"/>
      <c r="CB322" s="24"/>
      <c r="CC322" s="24"/>
      <c r="CD322" s="24"/>
      <c r="CE322" s="24"/>
      <c r="CF322" s="24"/>
      <c r="CG322" s="24"/>
      <c r="CH322" s="24"/>
      <c r="CI322" s="24"/>
      <c r="CJ322" s="24"/>
      <c r="CK322" s="24"/>
      <c r="CL322" s="24"/>
      <c r="CM322" s="24"/>
      <c r="CN322" s="24"/>
      <c r="CO322" s="24"/>
    </row>
    <row r="323" spans="1:93" x14ac:dyDescent="0.2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  <c r="BM323" s="24"/>
      <c r="BN323" s="24"/>
      <c r="BO323" s="24"/>
      <c r="BP323" s="24"/>
      <c r="BQ323" s="24"/>
      <c r="BR323" s="24"/>
      <c r="BS323" s="24"/>
      <c r="BT323" s="24"/>
      <c r="BU323" s="24"/>
      <c r="BV323" s="24"/>
      <c r="BW323" s="24"/>
      <c r="BX323" s="24"/>
      <c r="BY323" s="24"/>
      <c r="BZ323" s="24"/>
      <c r="CA323" s="24"/>
      <c r="CB323" s="24"/>
      <c r="CC323" s="24"/>
      <c r="CD323" s="24"/>
      <c r="CE323" s="24"/>
      <c r="CF323" s="24"/>
      <c r="CG323" s="24"/>
      <c r="CH323" s="24"/>
      <c r="CI323" s="24"/>
      <c r="CJ323" s="24"/>
      <c r="CK323" s="24"/>
      <c r="CL323" s="24"/>
      <c r="CM323" s="24"/>
      <c r="CN323" s="24"/>
      <c r="CO323" s="24"/>
    </row>
    <row r="324" spans="1:93" x14ac:dyDescent="0.2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  <c r="BM324" s="24"/>
      <c r="BN324" s="24"/>
      <c r="BO324" s="24"/>
      <c r="BP324" s="24"/>
      <c r="BQ324" s="24"/>
      <c r="BR324" s="24"/>
      <c r="BS324" s="24"/>
      <c r="BT324" s="24"/>
      <c r="BU324" s="24"/>
      <c r="BV324" s="24"/>
      <c r="BW324" s="24"/>
      <c r="BX324" s="24"/>
      <c r="BY324" s="24"/>
      <c r="BZ324" s="24"/>
      <c r="CA324" s="24"/>
      <c r="CB324" s="24"/>
      <c r="CC324" s="24"/>
      <c r="CD324" s="24"/>
      <c r="CE324" s="24"/>
      <c r="CF324" s="24"/>
      <c r="CG324" s="24"/>
      <c r="CH324" s="24"/>
      <c r="CI324" s="24"/>
      <c r="CJ324" s="24"/>
      <c r="CK324" s="24"/>
      <c r="CL324" s="24"/>
      <c r="CM324" s="24"/>
      <c r="CN324" s="24"/>
      <c r="CO324" s="24"/>
    </row>
    <row r="325" spans="1:93" x14ac:dyDescent="0.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  <c r="BJ325" s="24"/>
      <c r="BK325" s="24"/>
      <c r="BL325" s="24"/>
      <c r="BM325" s="24"/>
      <c r="BN325" s="24"/>
      <c r="BO325" s="24"/>
      <c r="BP325" s="24"/>
      <c r="BQ325" s="24"/>
      <c r="BR325" s="24"/>
      <c r="BS325" s="24"/>
      <c r="BT325" s="24"/>
      <c r="BU325" s="24"/>
      <c r="BV325" s="24"/>
      <c r="BW325" s="24"/>
      <c r="BX325" s="24"/>
      <c r="BY325" s="24"/>
      <c r="BZ325" s="24"/>
      <c r="CA325" s="24"/>
      <c r="CB325" s="24"/>
      <c r="CC325" s="24"/>
      <c r="CD325" s="24"/>
      <c r="CE325" s="24"/>
      <c r="CF325" s="24"/>
      <c r="CG325" s="24"/>
      <c r="CH325" s="24"/>
      <c r="CI325" s="24"/>
      <c r="CJ325" s="24"/>
      <c r="CK325" s="24"/>
      <c r="CL325" s="24"/>
      <c r="CM325" s="24"/>
      <c r="CN325" s="24"/>
      <c r="CO325" s="24"/>
    </row>
    <row r="326" spans="1:93" x14ac:dyDescent="0.2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  <c r="BT326" s="24"/>
      <c r="BU326" s="24"/>
      <c r="BV326" s="24"/>
      <c r="BW326" s="24"/>
      <c r="BX326" s="24"/>
      <c r="BY326" s="24"/>
      <c r="BZ326" s="24"/>
      <c r="CA326" s="24"/>
      <c r="CB326" s="24"/>
      <c r="CC326" s="24"/>
      <c r="CD326" s="24"/>
      <c r="CE326" s="24"/>
      <c r="CF326" s="24"/>
      <c r="CG326" s="24"/>
      <c r="CH326" s="24"/>
      <c r="CI326" s="24"/>
      <c r="CJ326" s="24"/>
      <c r="CK326" s="24"/>
      <c r="CL326" s="24"/>
      <c r="CM326" s="24"/>
      <c r="CN326" s="24"/>
      <c r="CO326" s="24"/>
    </row>
    <row r="327" spans="1:93" x14ac:dyDescent="0.2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  <c r="BN327" s="24"/>
      <c r="BO327" s="24"/>
      <c r="BP327" s="24"/>
      <c r="BQ327" s="24"/>
      <c r="BR327" s="24"/>
      <c r="BS327" s="24"/>
      <c r="BT327" s="24"/>
      <c r="BU327" s="24"/>
      <c r="BV327" s="24"/>
      <c r="BW327" s="24"/>
      <c r="BX327" s="24"/>
      <c r="BY327" s="24"/>
      <c r="BZ327" s="24"/>
      <c r="CA327" s="24"/>
      <c r="CB327" s="24"/>
      <c r="CC327" s="24"/>
      <c r="CD327" s="24"/>
      <c r="CE327" s="24"/>
      <c r="CF327" s="24"/>
      <c r="CG327" s="24"/>
      <c r="CH327" s="24"/>
      <c r="CI327" s="24"/>
      <c r="CJ327" s="24"/>
      <c r="CK327" s="24"/>
      <c r="CL327" s="24"/>
      <c r="CM327" s="24"/>
      <c r="CN327" s="24"/>
      <c r="CO327" s="24"/>
    </row>
    <row r="328" spans="1:93" x14ac:dyDescent="0.2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BM328" s="24"/>
      <c r="BN328" s="24"/>
      <c r="BO328" s="24"/>
      <c r="BP328" s="24"/>
      <c r="BQ328" s="24"/>
      <c r="BR328" s="24"/>
      <c r="BS328" s="24"/>
      <c r="BT328" s="24"/>
      <c r="BU328" s="24"/>
      <c r="BV328" s="24"/>
      <c r="BW328" s="24"/>
      <c r="BX328" s="24"/>
      <c r="BY328" s="24"/>
      <c r="BZ328" s="24"/>
      <c r="CA328" s="24"/>
      <c r="CB328" s="24"/>
      <c r="CC328" s="24"/>
      <c r="CD328" s="24"/>
      <c r="CE328" s="24"/>
      <c r="CF328" s="24"/>
      <c r="CG328" s="24"/>
      <c r="CH328" s="24"/>
      <c r="CI328" s="24"/>
      <c r="CJ328" s="24"/>
      <c r="CK328" s="24"/>
      <c r="CL328" s="24"/>
      <c r="CM328" s="24"/>
      <c r="CN328" s="24"/>
      <c r="CO328" s="24"/>
    </row>
    <row r="329" spans="1:93" x14ac:dyDescent="0.2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  <c r="BM329" s="24"/>
      <c r="BN329" s="24"/>
      <c r="BO329" s="24"/>
      <c r="BP329" s="24"/>
      <c r="BQ329" s="24"/>
      <c r="BR329" s="24"/>
      <c r="BS329" s="24"/>
      <c r="BT329" s="24"/>
      <c r="BU329" s="24"/>
      <c r="BV329" s="24"/>
      <c r="BW329" s="24"/>
      <c r="BX329" s="24"/>
      <c r="BY329" s="24"/>
      <c r="BZ329" s="24"/>
      <c r="CA329" s="24"/>
      <c r="CB329" s="24"/>
      <c r="CC329" s="24"/>
      <c r="CD329" s="24"/>
      <c r="CE329" s="24"/>
      <c r="CF329" s="24"/>
      <c r="CG329" s="24"/>
      <c r="CH329" s="24"/>
      <c r="CI329" s="24"/>
      <c r="CJ329" s="24"/>
      <c r="CK329" s="24"/>
      <c r="CL329" s="24"/>
      <c r="CM329" s="24"/>
      <c r="CN329" s="24"/>
      <c r="CO329" s="24"/>
    </row>
    <row r="330" spans="1:93" x14ac:dyDescent="0.2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4"/>
      <c r="CA330" s="24"/>
      <c r="CB330" s="24"/>
      <c r="CC330" s="24"/>
      <c r="CD330" s="24"/>
      <c r="CE330" s="24"/>
      <c r="CF330" s="24"/>
      <c r="CG330" s="24"/>
      <c r="CH330" s="24"/>
      <c r="CI330" s="24"/>
      <c r="CJ330" s="24"/>
      <c r="CK330" s="24"/>
      <c r="CL330" s="24"/>
      <c r="CM330" s="24"/>
      <c r="CN330" s="24"/>
      <c r="CO330" s="24"/>
    </row>
    <row r="331" spans="1:93" x14ac:dyDescent="0.2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  <c r="BN331" s="24"/>
      <c r="BO331" s="24"/>
      <c r="BP331" s="24"/>
      <c r="BQ331" s="24"/>
      <c r="BR331" s="24"/>
      <c r="BS331" s="24"/>
      <c r="BT331" s="24"/>
      <c r="BU331" s="24"/>
      <c r="BV331" s="24"/>
      <c r="BW331" s="24"/>
      <c r="BX331" s="24"/>
      <c r="BY331" s="24"/>
      <c r="BZ331" s="24"/>
      <c r="CA331" s="24"/>
      <c r="CB331" s="24"/>
      <c r="CC331" s="24"/>
      <c r="CD331" s="24"/>
      <c r="CE331" s="24"/>
      <c r="CF331" s="24"/>
      <c r="CG331" s="24"/>
      <c r="CH331" s="24"/>
      <c r="CI331" s="24"/>
      <c r="CJ331" s="24"/>
      <c r="CK331" s="24"/>
      <c r="CL331" s="24"/>
      <c r="CM331" s="24"/>
      <c r="CN331" s="24"/>
      <c r="CO331" s="24"/>
    </row>
    <row r="332" spans="1:93" x14ac:dyDescent="0.2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BM332" s="24"/>
      <c r="BN332" s="24"/>
      <c r="BO332" s="24"/>
      <c r="BP332" s="24"/>
      <c r="BQ332" s="24"/>
      <c r="BR332" s="24"/>
      <c r="BS332" s="24"/>
      <c r="BT332" s="24"/>
      <c r="BU332" s="24"/>
      <c r="BV332" s="24"/>
      <c r="BW332" s="24"/>
      <c r="BX332" s="24"/>
      <c r="BY332" s="24"/>
      <c r="BZ332" s="24"/>
      <c r="CA332" s="24"/>
      <c r="CB332" s="24"/>
      <c r="CC332" s="24"/>
      <c r="CD332" s="24"/>
      <c r="CE332" s="24"/>
      <c r="CF332" s="24"/>
      <c r="CG332" s="24"/>
      <c r="CH332" s="24"/>
      <c r="CI332" s="24"/>
      <c r="CJ332" s="24"/>
      <c r="CK332" s="24"/>
      <c r="CL332" s="24"/>
      <c r="CM332" s="24"/>
      <c r="CN332" s="24"/>
      <c r="CO332" s="24"/>
    </row>
    <row r="333" spans="1:93" x14ac:dyDescent="0.2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  <c r="BM333" s="24"/>
      <c r="BN333" s="24"/>
      <c r="BO333" s="24"/>
      <c r="BP333" s="24"/>
      <c r="BQ333" s="24"/>
      <c r="BR333" s="24"/>
      <c r="BS333" s="24"/>
      <c r="BT333" s="24"/>
      <c r="BU333" s="24"/>
      <c r="BV333" s="24"/>
      <c r="BW333" s="24"/>
      <c r="BX333" s="24"/>
      <c r="BY333" s="24"/>
      <c r="BZ333" s="24"/>
      <c r="CA333" s="24"/>
      <c r="CB333" s="24"/>
      <c r="CC333" s="24"/>
      <c r="CD333" s="24"/>
      <c r="CE333" s="24"/>
      <c r="CF333" s="24"/>
      <c r="CG333" s="24"/>
      <c r="CH333" s="24"/>
      <c r="CI333" s="24"/>
      <c r="CJ333" s="24"/>
      <c r="CK333" s="24"/>
      <c r="CL333" s="24"/>
      <c r="CM333" s="24"/>
      <c r="CN333" s="24"/>
      <c r="CO333" s="24"/>
    </row>
    <row r="334" spans="1:93" x14ac:dyDescent="0.2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  <c r="BN334" s="24"/>
      <c r="BO334" s="24"/>
      <c r="BP334" s="24"/>
      <c r="BQ334" s="24"/>
      <c r="BR334" s="24"/>
      <c r="BS334" s="24"/>
      <c r="BT334" s="24"/>
      <c r="BU334" s="24"/>
      <c r="BV334" s="24"/>
      <c r="BW334" s="24"/>
      <c r="BX334" s="24"/>
      <c r="BY334" s="24"/>
      <c r="BZ334" s="24"/>
      <c r="CA334" s="24"/>
      <c r="CB334" s="24"/>
      <c r="CC334" s="24"/>
      <c r="CD334" s="24"/>
      <c r="CE334" s="24"/>
      <c r="CF334" s="24"/>
      <c r="CG334" s="24"/>
      <c r="CH334" s="24"/>
      <c r="CI334" s="24"/>
      <c r="CJ334" s="24"/>
      <c r="CK334" s="24"/>
      <c r="CL334" s="24"/>
      <c r="CM334" s="24"/>
      <c r="CN334" s="24"/>
      <c r="CO334" s="24"/>
    </row>
    <row r="335" spans="1:93" x14ac:dyDescent="0.2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BM335" s="24"/>
      <c r="BN335" s="24"/>
      <c r="BO335" s="24"/>
      <c r="BP335" s="24"/>
      <c r="BQ335" s="24"/>
      <c r="BR335" s="24"/>
      <c r="BS335" s="24"/>
      <c r="BT335" s="24"/>
      <c r="BU335" s="24"/>
      <c r="BV335" s="24"/>
      <c r="BW335" s="24"/>
      <c r="BX335" s="24"/>
      <c r="BY335" s="24"/>
      <c r="BZ335" s="24"/>
      <c r="CA335" s="24"/>
      <c r="CB335" s="24"/>
      <c r="CC335" s="24"/>
      <c r="CD335" s="24"/>
      <c r="CE335" s="24"/>
      <c r="CF335" s="24"/>
      <c r="CG335" s="24"/>
      <c r="CH335" s="24"/>
      <c r="CI335" s="24"/>
      <c r="CJ335" s="24"/>
      <c r="CK335" s="24"/>
      <c r="CL335" s="24"/>
      <c r="CM335" s="24"/>
      <c r="CN335" s="24"/>
      <c r="CO335" s="24"/>
    </row>
    <row r="336" spans="1:93" x14ac:dyDescent="0.25"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BM336" s="24"/>
      <c r="BN336" s="24"/>
      <c r="BO336" s="24"/>
      <c r="BP336" s="24"/>
      <c r="BQ336" s="24"/>
      <c r="BR336" s="24"/>
      <c r="BS336" s="24"/>
      <c r="BT336" s="24"/>
      <c r="BU336" s="24"/>
      <c r="BV336" s="24"/>
      <c r="BW336" s="24"/>
      <c r="BX336" s="24"/>
      <c r="BY336" s="24"/>
      <c r="BZ336" s="24"/>
      <c r="CA336" s="24"/>
      <c r="CB336" s="24"/>
      <c r="CC336" s="24"/>
      <c r="CD336" s="24"/>
      <c r="CE336" s="24"/>
      <c r="CF336" s="24"/>
      <c r="CG336" s="24"/>
      <c r="CH336" s="24"/>
      <c r="CI336" s="24"/>
      <c r="CJ336" s="24"/>
      <c r="CK336" s="24"/>
      <c r="CL336" s="24"/>
      <c r="CM336" s="24"/>
      <c r="CN336" s="24"/>
      <c r="CO336" s="24"/>
    </row>
  </sheetData>
  <mergeCells count="2">
    <mergeCell ref="B4:B7"/>
    <mergeCell ref="B8:B1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B143"/>
  <sheetViews>
    <sheetView workbookViewId="0">
      <selection activeCell="C5" sqref="C5"/>
    </sheetView>
  </sheetViews>
  <sheetFormatPr baseColWidth="10" defaultColWidth="11.42578125" defaultRowHeight="15" x14ac:dyDescent="0.25"/>
  <cols>
    <col min="1" max="1" width="11.42578125" style="24"/>
    <col min="2" max="2" width="7.5703125" customWidth="1"/>
    <col min="3" max="3" width="12" bestFit="1" customWidth="1"/>
  </cols>
  <sheetData>
    <row r="1" spans="2:106" x14ac:dyDescent="0.25">
      <c r="B1" s="24"/>
      <c r="C1" s="24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30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8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 t="s">
        <v>29</v>
      </c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14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 t="s">
        <v>28</v>
      </c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</row>
    <row r="2" spans="2:106" x14ac:dyDescent="0.25">
      <c r="B2" s="25"/>
      <c r="C2" s="24"/>
      <c r="D2" s="33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 t="s">
        <v>3</v>
      </c>
      <c r="Q2" s="37" t="s">
        <v>2</v>
      </c>
      <c r="R2" s="37" t="s">
        <v>1</v>
      </c>
      <c r="S2" s="37" t="s">
        <v>0</v>
      </c>
      <c r="T2" s="37" t="s">
        <v>4</v>
      </c>
      <c r="U2" s="37" t="s">
        <v>6</v>
      </c>
      <c r="V2" s="37" t="s">
        <v>5</v>
      </c>
      <c r="W2" s="36"/>
      <c r="X2" s="36"/>
      <c r="Y2" s="36"/>
      <c r="Z2" s="36"/>
      <c r="AA2" s="36"/>
      <c r="AB2" s="36"/>
      <c r="AC2" s="36"/>
      <c r="AD2" s="36"/>
      <c r="AE2" s="36"/>
      <c r="AF2" s="36"/>
      <c r="AG2" s="38"/>
      <c r="AH2" s="30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7" t="s">
        <v>3</v>
      </c>
      <c r="AU2" s="7" t="s">
        <v>2</v>
      </c>
      <c r="AV2" s="7" t="s">
        <v>1</v>
      </c>
      <c r="AW2" s="7" t="s">
        <v>0</v>
      </c>
      <c r="AX2" s="7" t="s">
        <v>4</v>
      </c>
      <c r="AY2" s="7" t="s">
        <v>6</v>
      </c>
      <c r="AZ2" s="7" t="s">
        <v>5</v>
      </c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2"/>
      <c r="BL2" s="5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6" t="s">
        <v>3</v>
      </c>
      <c r="BY2" s="6" t="s">
        <v>2</v>
      </c>
      <c r="BZ2" s="6" t="s">
        <v>1</v>
      </c>
      <c r="CA2" s="6" t="s">
        <v>0</v>
      </c>
      <c r="CB2" s="6" t="s">
        <v>4</v>
      </c>
      <c r="CC2" s="6" t="s">
        <v>6</v>
      </c>
      <c r="CD2" s="6" t="s">
        <v>5</v>
      </c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8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</row>
    <row r="3" spans="2:106" x14ac:dyDescent="0.25">
      <c r="B3" s="23"/>
      <c r="C3" s="39" t="s">
        <v>13</v>
      </c>
      <c r="D3" s="34">
        <v>1</v>
      </c>
      <c r="E3" s="34">
        <v>2</v>
      </c>
      <c r="F3" s="34">
        <v>3</v>
      </c>
      <c r="G3" s="34">
        <v>4</v>
      </c>
      <c r="H3" s="34">
        <v>5</v>
      </c>
      <c r="I3" s="34">
        <v>6</v>
      </c>
      <c r="J3" s="34">
        <v>7</v>
      </c>
      <c r="K3" s="34">
        <v>8</v>
      </c>
      <c r="L3" s="34">
        <v>9</v>
      </c>
      <c r="M3" s="34">
        <v>10</v>
      </c>
      <c r="N3" s="34">
        <v>11</v>
      </c>
      <c r="O3" s="34">
        <v>12</v>
      </c>
      <c r="P3" s="34">
        <v>13</v>
      </c>
      <c r="Q3" s="34">
        <v>14</v>
      </c>
      <c r="R3" s="34">
        <v>15</v>
      </c>
      <c r="S3" s="34">
        <v>16</v>
      </c>
      <c r="T3" s="34">
        <v>17</v>
      </c>
      <c r="U3" s="34">
        <v>18</v>
      </c>
      <c r="V3" s="34">
        <v>19</v>
      </c>
      <c r="W3" s="34">
        <v>20</v>
      </c>
      <c r="X3" s="34">
        <v>21</v>
      </c>
      <c r="Y3" s="34">
        <v>22</v>
      </c>
      <c r="Z3" s="34">
        <v>23</v>
      </c>
      <c r="AA3" s="34">
        <v>24</v>
      </c>
      <c r="AB3" s="34">
        <v>25</v>
      </c>
      <c r="AC3" s="34">
        <v>26</v>
      </c>
      <c r="AD3" s="34">
        <v>27</v>
      </c>
      <c r="AE3" s="34">
        <v>28</v>
      </c>
      <c r="AF3" s="34">
        <v>29</v>
      </c>
      <c r="AG3" s="35">
        <v>30</v>
      </c>
      <c r="AH3" s="29">
        <v>1</v>
      </c>
      <c r="AI3" s="29">
        <v>2</v>
      </c>
      <c r="AJ3" s="29">
        <v>3</v>
      </c>
      <c r="AK3" s="29">
        <v>4</v>
      </c>
      <c r="AL3" s="29">
        <v>5</v>
      </c>
      <c r="AM3" s="29">
        <v>6</v>
      </c>
      <c r="AN3" s="29">
        <v>7</v>
      </c>
      <c r="AO3" s="29">
        <v>8</v>
      </c>
      <c r="AP3" s="29">
        <v>9</v>
      </c>
      <c r="AQ3" s="29">
        <v>10</v>
      </c>
      <c r="AR3" s="29">
        <v>11</v>
      </c>
      <c r="AS3" s="29">
        <v>12</v>
      </c>
      <c r="AT3" s="29">
        <v>13</v>
      </c>
      <c r="AU3" s="29">
        <v>14</v>
      </c>
      <c r="AV3" s="29">
        <v>15</v>
      </c>
      <c r="AW3" s="29">
        <v>16</v>
      </c>
      <c r="AX3" s="29">
        <v>17</v>
      </c>
      <c r="AY3" s="29">
        <v>18</v>
      </c>
      <c r="AZ3" s="29">
        <v>19</v>
      </c>
      <c r="BA3" s="29">
        <v>20</v>
      </c>
      <c r="BB3" s="29">
        <v>21</v>
      </c>
      <c r="BC3" s="29">
        <v>22</v>
      </c>
      <c r="BD3" s="29">
        <v>23</v>
      </c>
      <c r="BE3" s="29">
        <v>24</v>
      </c>
      <c r="BF3" s="29">
        <v>25</v>
      </c>
      <c r="BG3" s="29">
        <v>26</v>
      </c>
      <c r="BH3" s="29">
        <v>27</v>
      </c>
      <c r="BI3" s="29">
        <v>28</v>
      </c>
      <c r="BJ3" s="29">
        <v>29</v>
      </c>
      <c r="BK3" s="29">
        <v>30</v>
      </c>
      <c r="BL3" s="26">
        <v>1</v>
      </c>
      <c r="BM3" s="26">
        <v>2</v>
      </c>
      <c r="BN3" s="26">
        <v>3</v>
      </c>
      <c r="BO3" s="26">
        <v>4</v>
      </c>
      <c r="BP3" s="26">
        <v>5</v>
      </c>
      <c r="BQ3" s="26">
        <v>6</v>
      </c>
      <c r="BR3" s="26">
        <v>7</v>
      </c>
      <c r="BS3" s="26">
        <v>8</v>
      </c>
      <c r="BT3" s="26">
        <v>9</v>
      </c>
      <c r="BU3" s="26">
        <v>10</v>
      </c>
      <c r="BV3" s="26">
        <v>11</v>
      </c>
      <c r="BW3" s="26">
        <v>12</v>
      </c>
      <c r="BX3" s="26">
        <v>13</v>
      </c>
      <c r="BY3" s="26">
        <v>14</v>
      </c>
      <c r="BZ3" s="26">
        <v>15</v>
      </c>
      <c r="CA3" s="26">
        <v>16</v>
      </c>
      <c r="CB3" s="26">
        <v>17</v>
      </c>
      <c r="CC3" s="26">
        <v>18</v>
      </c>
      <c r="CD3" s="26">
        <v>19</v>
      </c>
      <c r="CE3" s="26">
        <v>20</v>
      </c>
      <c r="CF3" s="26">
        <v>21</v>
      </c>
      <c r="CG3" s="26">
        <v>22</v>
      </c>
      <c r="CH3" s="26">
        <v>23</v>
      </c>
      <c r="CI3" s="26">
        <v>24</v>
      </c>
      <c r="CJ3" s="26">
        <v>25</v>
      </c>
      <c r="CK3" s="26">
        <v>26</v>
      </c>
      <c r="CL3" s="26">
        <v>27</v>
      </c>
      <c r="CM3" s="26">
        <v>28</v>
      </c>
      <c r="CN3" s="26">
        <v>29</v>
      </c>
      <c r="CO3" s="26">
        <v>30</v>
      </c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</row>
    <row r="4" spans="2:106" x14ac:dyDescent="0.25">
      <c r="B4" s="64" t="s">
        <v>31</v>
      </c>
      <c r="C4" s="59">
        <v>1</v>
      </c>
      <c r="D4" s="45">
        <v>78</v>
      </c>
      <c r="E4" s="45">
        <v>81</v>
      </c>
      <c r="F4" s="45">
        <v>80</v>
      </c>
      <c r="G4" s="45">
        <v>83</v>
      </c>
      <c r="H4" s="45">
        <v>84</v>
      </c>
      <c r="I4" s="45">
        <v>83</v>
      </c>
      <c r="J4" s="45">
        <v>81</v>
      </c>
      <c r="K4" s="45">
        <v>83</v>
      </c>
      <c r="L4" s="45">
        <v>82</v>
      </c>
      <c r="M4" s="45">
        <v>79</v>
      </c>
      <c r="N4" s="45">
        <v>81</v>
      </c>
      <c r="O4" s="45">
        <v>82</v>
      </c>
      <c r="P4" s="45">
        <v>91</v>
      </c>
      <c r="Q4" s="45">
        <v>81</v>
      </c>
      <c r="R4" s="45">
        <v>89</v>
      </c>
      <c r="S4" s="45">
        <v>91</v>
      </c>
      <c r="T4" s="45">
        <v>85</v>
      </c>
      <c r="U4" s="45">
        <v>96</v>
      </c>
      <c r="V4" s="45">
        <v>92</v>
      </c>
      <c r="W4" s="45">
        <v>90</v>
      </c>
      <c r="X4" s="45">
        <v>89</v>
      </c>
      <c r="Y4" s="45">
        <v>85</v>
      </c>
      <c r="Z4" s="45">
        <v>90</v>
      </c>
      <c r="AA4" s="45">
        <v>100</v>
      </c>
      <c r="AB4" s="45">
        <v>96</v>
      </c>
      <c r="AC4" s="45">
        <v>98</v>
      </c>
      <c r="AD4" s="45">
        <v>106</v>
      </c>
      <c r="AE4" s="45">
        <v>117</v>
      </c>
      <c r="AF4" s="45">
        <v>100</v>
      </c>
      <c r="AG4" s="60">
        <v>107</v>
      </c>
      <c r="AH4" s="45">
        <v>84</v>
      </c>
      <c r="AI4" s="45">
        <v>86</v>
      </c>
      <c r="AJ4" s="45">
        <v>94</v>
      </c>
      <c r="AK4" s="45">
        <v>89</v>
      </c>
      <c r="AL4" s="45">
        <v>99</v>
      </c>
      <c r="AM4" s="45">
        <v>85</v>
      </c>
      <c r="AN4" s="45">
        <v>96</v>
      </c>
      <c r="AO4" s="45">
        <v>91</v>
      </c>
      <c r="AP4" s="45">
        <v>92</v>
      </c>
      <c r="AQ4" s="45">
        <v>95</v>
      </c>
      <c r="AR4" s="45">
        <v>87</v>
      </c>
      <c r="AS4" s="45">
        <v>83</v>
      </c>
      <c r="AT4" s="45">
        <v>85</v>
      </c>
      <c r="AU4" s="45">
        <v>83</v>
      </c>
      <c r="AV4" s="45">
        <v>89</v>
      </c>
      <c r="AW4" s="45">
        <v>82</v>
      </c>
      <c r="AX4" s="45">
        <v>86</v>
      </c>
      <c r="AY4" s="45">
        <v>87</v>
      </c>
      <c r="AZ4" s="45">
        <v>80</v>
      </c>
      <c r="BA4" s="45">
        <v>86</v>
      </c>
      <c r="BB4" s="45">
        <v>92</v>
      </c>
      <c r="BC4" s="45">
        <v>84</v>
      </c>
      <c r="BD4" s="45">
        <v>90</v>
      </c>
      <c r="BE4" s="45">
        <v>102</v>
      </c>
      <c r="BF4" s="45">
        <v>90</v>
      </c>
      <c r="BG4" s="45">
        <v>101</v>
      </c>
      <c r="BH4" s="45">
        <v>104</v>
      </c>
      <c r="BI4" s="45">
        <v>100</v>
      </c>
      <c r="BJ4" s="45">
        <v>104</v>
      </c>
      <c r="BK4" s="45">
        <v>89</v>
      </c>
      <c r="BL4" s="45">
        <v>91</v>
      </c>
      <c r="BM4" s="45">
        <v>92</v>
      </c>
      <c r="BN4" s="45">
        <v>97</v>
      </c>
      <c r="BO4" s="45">
        <v>101</v>
      </c>
      <c r="BP4" s="45">
        <v>92</v>
      </c>
      <c r="BQ4" s="45">
        <v>101</v>
      </c>
      <c r="BR4" s="45">
        <v>94</v>
      </c>
      <c r="BS4" s="45">
        <v>106</v>
      </c>
      <c r="BT4" s="45">
        <v>96</v>
      </c>
      <c r="BU4" s="45">
        <v>100</v>
      </c>
      <c r="BV4" s="45">
        <v>100</v>
      </c>
      <c r="BW4" s="45">
        <v>98</v>
      </c>
      <c r="BX4" s="45">
        <v>104</v>
      </c>
      <c r="BY4" s="45">
        <v>102</v>
      </c>
      <c r="BZ4" s="45">
        <v>90</v>
      </c>
      <c r="CA4" s="45">
        <v>93</v>
      </c>
      <c r="CB4" s="45">
        <v>107</v>
      </c>
      <c r="CC4" s="45">
        <v>107</v>
      </c>
      <c r="CD4" s="45">
        <v>102</v>
      </c>
      <c r="CE4" s="45">
        <v>97</v>
      </c>
      <c r="CF4" s="45">
        <v>115</v>
      </c>
      <c r="CG4" s="45">
        <v>110</v>
      </c>
      <c r="CH4" s="45">
        <v>99</v>
      </c>
      <c r="CI4" s="45">
        <v>95</v>
      </c>
      <c r="CJ4" s="45">
        <v>112</v>
      </c>
      <c r="CK4" s="45">
        <v>97</v>
      </c>
      <c r="CL4" s="45">
        <v>110</v>
      </c>
      <c r="CM4" s="45">
        <v>115</v>
      </c>
      <c r="CN4" s="45">
        <v>114</v>
      </c>
      <c r="CO4" s="45">
        <v>113</v>
      </c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</row>
    <row r="5" spans="2:106" x14ac:dyDescent="0.25">
      <c r="B5" s="64"/>
      <c r="C5" s="59">
        <v>2</v>
      </c>
      <c r="D5" s="45">
        <v>112</v>
      </c>
      <c r="E5" s="45">
        <v>105</v>
      </c>
      <c r="F5" s="45">
        <v>102</v>
      </c>
      <c r="G5" s="45">
        <v>102</v>
      </c>
      <c r="H5" s="45">
        <v>106</v>
      </c>
      <c r="I5" s="45">
        <v>99</v>
      </c>
      <c r="J5" s="45">
        <v>101</v>
      </c>
      <c r="K5" s="45">
        <v>102</v>
      </c>
      <c r="L5" s="45">
        <v>99</v>
      </c>
      <c r="M5" s="45">
        <v>106</v>
      </c>
      <c r="N5" s="45">
        <v>104</v>
      </c>
      <c r="O5" s="45">
        <v>99</v>
      </c>
      <c r="P5" s="45">
        <v>99</v>
      </c>
      <c r="Q5" s="45">
        <v>99</v>
      </c>
      <c r="R5" s="45">
        <v>102</v>
      </c>
      <c r="S5" s="45">
        <v>102</v>
      </c>
      <c r="T5" s="45">
        <v>110</v>
      </c>
      <c r="U5" s="45">
        <v>108</v>
      </c>
      <c r="V5" s="45">
        <v>107</v>
      </c>
      <c r="W5" s="45">
        <v>104</v>
      </c>
      <c r="X5" s="45">
        <v>107</v>
      </c>
      <c r="Y5" s="45">
        <v>108</v>
      </c>
      <c r="Z5" s="45">
        <v>118</v>
      </c>
      <c r="AA5" s="45">
        <v>115</v>
      </c>
      <c r="AB5" s="45">
        <v>105</v>
      </c>
      <c r="AC5" s="45">
        <v>105</v>
      </c>
      <c r="AD5" s="45">
        <v>99</v>
      </c>
      <c r="AE5" s="45">
        <v>97</v>
      </c>
      <c r="AF5" s="45">
        <v>104</v>
      </c>
      <c r="AG5" s="60">
        <v>108</v>
      </c>
      <c r="AH5" s="45">
        <v>93</v>
      </c>
      <c r="AI5" s="45">
        <v>86</v>
      </c>
      <c r="AJ5" s="45">
        <v>95</v>
      </c>
      <c r="AK5" s="45">
        <v>100</v>
      </c>
      <c r="AL5" s="45">
        <v>108</v>
      </c>
      <c r="AM5" s="45">
        <v>106</v>
      </c>
      <c r="AN5" s="45">
        <v>112</v>
      </c>
      <c r="AO5" s="45">
        <v>108</v>
      </c>
      <c r="AP5" s="45">
        <v>114</v>
      </c>
      <c r="AQ5" s="45">
        <v>110</v>
      </c>
      <c r="AR5" s="45">
        <v>114</v>
      </c>
      <c r="AS5" s="45">
        <v>111</v>
      </c>
      <c r="AT5" s="45">
        <v>112</v>
      </c>
      <c r="AU5" s="45">
        <v>117</v>
      </c>
      <c r="AV5" s="45">
        <v>120</v>
      </c>
      <c r="AW5" s="45">
        <v>113</v>
      </c>
      <c r="AX5" s="45">
        <v>119</v>
      </c>
      <c r="AY5" s="45">
        <v>119</v>
      </c>
      <c r="AZ5" s="45">
        <v>119</v>
      </c>
      <c r="BA5" s="45">
        <v>122</v>
      </c>
      <c r="BB5" s="45">
        <v>121</v>
      </c>
      <c r="BC5" s="45">
        <v>123</v>
      </c>
      <c r="BD5" s="45">
        <v>120</v>
      </c>
      <c r="BE5" s="45">
        <v>128</v>
      </c>
      <c r="BF5" s="45">
        <v>113</v>
      </c>
      <c r="BG5" s="45">
        <v>113</v>
      </c>
      <c r="BH5" s="45">
        <v>121</v>
      </c>
      <c r="BI5" s="45">
        <v>122</v>
      </c>
      <c r="BJ5" s="45">
        <v>119</v>
      </c>
      <c r="BK5" s="45">
        <v>118</v>
      </c>
      <c r="BL5" s="45">
        <v>102</v>
      </c>
      <c r="BM5" s="45">
        <v>100</v>
      </c>
      <c r="BN5" s="45">
        <v>100</v>
      </c>
      <c r="BO5" s="45">
        <v>105</v>
      </c>
      <c r="BP5" s="45">
        <v>104</v>
      </c>
      <c r="BQ5" s="45">
        <v>102</v>
      </c>
      <c r="BR5" s="45">
        <v>102</v>
      </c>
      <c r="BS5" s="45">
        <v>101</v>
      </c>
      <c r="BT5" s="45">
        <v>105</v>
      </c>
      <c r="BU5" s="45">
        <v>107</v>
      </c>
      <c r="BV5" s="45">
        <v>104</v>
      </c>
      <c r="BW5" s="45">
        <v>128</v>
      </c>
      <c r="BX5" s="45">
        <v>116</v>
      </c>
      <c r="BY5" s="45">
        <v>122</v>
      </c>
      <c r="BZ5" s="45">
        <v>114</v>
      </c>
      <c r="CA5" s="45">
        <v>123</v>
      </c>
      <c r="CB5" s="45">
        <v>125</v>
      </c>
      <c r="CC5" s="45">
        <v>127</v>
      </c>
      <c r="CD5" s="45">
        <v>119</v>
      </c>
      <c r="CE5" s="45">
        <v>115</v>
      </c>
      <c r="CF5" s="45">
        <v>105</v>
      </c>
      <c r="CG5" s="45">
        <v>110</v>
      </c>
      <c r="CH5" s="45">
        <v>104</v>
      </c>
      <c r="CI5" s="45">
        <v>108</v>
      </c>
      <c r="CJ5" s="45">
        <v>112</v>
      </c>
      <c r="CK5" s="45">
        <v>115</v>
      </c>
      <c r="CL5" s="45">
        <v>104</v>
      </c>
      <c r="CM5" s="45">
        <v>122</v>
      </c>
      <c r="CN5" s="45">
        <v>109</v>
      </c>
      <c r="CO5" s="45">
        <v>105</v>
      </c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</row>
    <row r="6" spans="2:106" x14ac:dyDescent="0.25">
      <c r="B6" s="64"/>
      <c r="C6" s="59">
        <v>3</v>
      </c>
      <c r="D6" s="45">
        <v>72</v>
      </c>
      <c r="E6" s="45">
        <v>61</v>
      </c>
      <c r="F6" s="45">
        <v>69</v>
      </c>
      <c r="G6" s="45">
        <v>73</v>
      </c>
      <c r="H6" s="45">
        <v>77</v>
      </c>
      <c r="I6" s="45">
        <v>66</v>
      </c>
      <c r="J6" s="45">
        <v>72</v>
      </c>
      <c r="K6" s="45">
        <v>64</v>
      </c>
      <c r="L6" s="45">
        <v>65</v>
      </c>
      <c r="M6" s="45">
        <v>65</v>
      </c>
      <c r="N6" s="45">
        <v>70</v>
      </c>
      <c r="O6" s="45">
        <v>74</v>
      </c>
      <c r="P6" s="45">
        <v>80</v>
      </c>
      <c r="Q6" s="45">
        <v>57</v>
      </c>
      <c r="R6" s="45">
        <v>63</v>
      </c>
      <c r="S6" s="45">
        <v>61</v>
      </c>
      <c r="T6" s="45">
        <v>59</v>
      </c>
      <c r="U6" s="45">
        <v>70</v>
      </c>
      <c r="V6" s="45">
        <v>69</v>
      </c>
      <c r="W6" s="45">
        <v>71</v>
      </c>
      <c r="X6" s="45">
        <v>70</v>
      </c>
      <c r="Y6" s="45">
        <v>65</v>
      </c>
      <c r="Z6" s="45">
        <v>67</v>
      </c>
      <c r="AA6" s="45">
        <v>60</v>
      </c>
      <c r="AB6" s="45">
        <v>56</v>
      </c>
      <c r="AC6" s="45">
        <v>71</v>
      </c>
      <c r="AD6" s="45">
        <v>65</v>
      </c>
      <c r="AE6" s="45">
        <v>62</v>
      </c>
      <c r="AF6" s="45">
        <v>58</v>
      </c>
      <c r="AG6" s="60">
        <v>62</v>
      </c>
      <c r="AH6" s="45">
        <v>83</v>
      </c>
      <c r="AI6" s="45">
        <v>76</v>
      </c>
      <c r="AJ6" s="45">
        <v>83</v>
      </c>
      <c r="AK6" s="45">
        <v>86</v>
      </c>
      <c r="AL6" s="45">
        <v>83</v>
      </c>
      <c r="AM6" s="45">
        <v>73</v>
      </c>
      <c r="AN6" s="45">
        <v>76</v>
      </c>
      <c r="AO6" s="45">
        <v>72</v>
      </c>
      <c r="AP6" s="45">
        <v>70</v>
      </c>
      <c r="AQ6" s="45">
        <v>69</v>
      </c>
      <c r="AR6" s="45">
        <v>59</v>
      </c>
      <c r="AS6" s="45">
        <v>72</v>
      </c>
      <c r="AT6" s="45">
        <v>75</v>
      </c>
      <c r="AU6" s="45">
        <v>70</v>
      </c>
      <c r="AV6" s="45">
        <v>67</v>
      </c>
      <c r="AW6" s="45">
        <v>60</v>
      </c>
      <c r="AX6" s="45">
        <v>62</v>
      </c>
      <c r="AY6" s="45">
        <v>61</v>
      </c>
      <c r="AZ6" s="45">
        <v>66</v>
      </c>
      <c r="BA6" s="45">
        <v>80</v>
      </c>
      <c r="BB6" s="45">
        <v>55</v>
      </c>
      <c r="BC6" s="45">
        <v>71</v>
      </c>
      <c r="BD6" s="45">
        <v>69</v>
      </c>
      <c r="BE6" s="45">
        <v>58</v>
      </c>
      <c r="BF6" s="45">
        <v>54</v>
      </c>
      <c r="BG6" s="45">
        <v>58</v>
      </c>
      <c r="BH6" s="45">
        <v>70</v>
      </c>
      <c r="BI6" s="45">
        <v>61</v>
      </c>
      <c r="BJ6" s="45">
        <v>60</v>
      </c>
      <c r="BK6" s="45">
        <v>68</v>
      </c>
      <c r="BL6" s="45">
        <v>85</v>
      </c>
      <c r="BM6" s="45">
        <v>83</v>
      </c>
      <c r="BN6" s="45">
        <v>80</v>
      </c>
      <c r="BO6" s="45">
        <v>81</v>
      </c>
      <c r="BP6" s="45">
        <v>76</v>
      </c>
      <c r="BQ6" s="45">
        <v>80</v>
      </c>
      <c r="BR6" s="45">
        <v>75</v>
      </c>
      <c r="BS6" s="45">
        <v>75</v>
      </c>
      <c r="BT6" s="45">
        <v>74</v>
      </c>
      <c r="BU6" s="45">
        <v>75</v>
      </c>
      <c r="BV6" s="45">
        <v>75</v>
      </c>
      <c r="BW6" s="45">
        <v>77</v>
      </c>
      <c r="BX6" s="45">
        <v>74</v>
      </c>
      <c r="BY6" s="45">
        <v>66</v>
      </c>
      <c r="BZ6" s="45">
        <v>73</v>
      </c>
      <c r="CA6" s="45">
        <v>71</v>
      </c>
      <c r="CB6" s="45">
        <v>70</v>
      </c>
      <c r="CC6" s="45">
        <v>77</v>
      </c>
      <c r="CD6" s="45">
        <v>76</v>
      </c>
      <c r="CE6" s="45">
        <v>80</v>
      </c>
      <c r="CF6" s="45">
        <v>78</v>
      </c>
      <c r="CG6" s="45">
        <v>72</v>
      </c>
      <c r="CH6" s="45">
        <v>75</v>
      </c>
      <c r="CI6" s="45">
        <v>64</v>
      </c>
      <c r="CJ6" s="45">
        <v>73</v>
      </c>
      <c r="CK6" s="45">
        <v>67</v>
      </c>
      <c r="CL6" s="45">
        <v>68</v>
      </c>
      <c r="CM6" s="45">
        <v>73</v>
      </c>
      <c r="CN6" s="45">
        <v>80</v>
      </c>
      <c r="CO6" s="45">
        <v>71</v>
      </c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</row>
    <row r="7" spans="2:106" x14ac:dyDescent="0.25">
      <c r="B7" s="64"/>
      <c r="C7" s="59">
        <v>4</v>
      </c>
      <c r="D7" s="45">
        <v>78</v>
      </c>
      <c r="E7" s="45">
        <v>78</v>
      </c>
      <c r="F7" s="45">
        <v>76</v>
      </c>
      <c r="G7" s="45">
        <v>79</v>
      </c>
      <c r="H7" s="45">
        <v>76</v>
      </c>
      <c r="I7" s="45">
        <v>80</v>
      </c>
      <c r="J7" s="45">
        <v>77</v>
      </c>
      <c r="K7" s="45">
        <v>77</v>
      </c>
      <c r="L7" s="45">
        <v>80</v>
      </c>
      <c r="M7" s="45">
        <v>81</v>
      </c>
      <c r="N7" s="45">
        <v>76</v>
      </c>
      <c r="O7" s="45">
        <v>79</v>
      </c>
      <c r="P7" s="45">
        <v>81</v>
      </c>
      <c r="Q7" s="45">
        <v>82</v>
      </c>
      <c r="R7" s="45">
        <v>84</v>
      </c>
      <c r="S7" s="45">
        <v>79</v>
      </c>
      <c r="T7" s="45">
        <v>84</v>
      </c>
      <c r="U7" s="45">
        <v>82</v>
      </c>
      <c r="V7" s="45">
        <v>81</v>
      </c>
      <c r="W7" s="45">
        <v>88</v>
      </c>
      <c r="X7" s="45">
        <v>76</v>
      </c>
      <c r="Y7" s="45">
        <v>88</v>
      </c>
      <c r="Z7" s="45">
        <v>83</v>
      </c>
      <c r="AA7" s="45">
        <v>89</v>
      </c>
      <c r="AB7" s="45">
        <v>76</v>
      </c>
      <c r="AC7" s="45">
        <v>79</v>
      </c>
      <c r="AD7" s="45">
        <v>76</v>
      </c>
      <c r="AE7" s="45">
        <v>77</v>
      </c>
      <c r="AF7" s="45">
        <v>77</v>
      </c>
      <c r="AG7" s="45">
        <v>74</v>
      </c>
      <c r="AH7" s="45">
        <v>75</v>
      </c>
      <c r="AI7" s="45">
        <v>78</v>
      </c>
      <c r="AJ7" s="45">
        <v>79</v>
      </c>
      <c r="AK7" s="45">
        <v>75</v>
      </c>
      <c r="AL7" s="45">
        <v>83</v>
      </c>
      <c r="AM7" s="45">
        <v>81</v>
      </c>
      <c r="AN7" s="45">
        <v>85</v>
      </c>
      <c r="AO7" s="45">
        <v>80</v>
      </c>
      <c r="AP7" s="45">
        <v>81</v>
      </c>
      <c r="AQ7" s="45">
        <v>89</v>
      </c>
      <c r="AR7" s="45">
        <v>83</v>
      </c>
      <c r="AS7" s="45">
        <v>82</v>
      </c>
      <c r="AT7" s="45">
        <v>84</v>
      </c>
      <c r="AU7" s="45">
        <v>86</v>
      </c>
      <c r="AV7" s="45">
        <v>86</v>
      </c>
      <c r="AW7" s="45">
        <v>84</v>
      </c>
      <c r="AX7" s="45">
        <v>85</v>
      </c>
      <c r="AY7" s="45">
        <v>81</v>
      </c>
      <c r="AZ7" s="45">
        <v>86</v>
      </c>
      <c r="BA7" s="45">
        <v>85</v>
      </c>
      <c r="BB7" s="45">
        <v>82</v>
      </c>
      <c r="BC7" s="45">
        <v>82</v>
      </c>
      <c r="BD7" s="45">
        <v>81</v>
      </c>
      <c r="BE7" s="45">
        <v>85</v>
      </c>
      <c r="BF7" s="45">
        <v>89</v>
      </c>
      <c r="BG7" s="45">
        <v>88</v>
      </c>
      <c r="BH7" s="45">
        <v>91</v>
      </c>
      <c r="BI7" s="45">
        <v>90</v>
      </c>
      <c r="BJ7" s="45">
        <v>92</v>
      </c>
      <c r="BK7" s="45">
        <v>92</v>
      </c>
      <c r="BL7" s="45">
        <v>81</v>
      </c>
      <c r="BM7" s="45">
        <v>80</v>
      </c>
      <c r="BN7" s="45">
        <v>83</v>
      </c>
      <c r="BO7" s="45">
        <v>84</v>
      </c>
      <c r="BP7" s="45">
        <v>83</v>
      </c>
      <c r="BQ7" s="45">
        <v>92</v>
      </c>
      <c r="BR7" s="45">
        <v>91</v>
      </c>
      <c r="BS7" s="45">
        <v>90</v>
      </c>
      <c r="BT7" s="45">
        <v>87</v>
      </c>
      <c r="BU7" s="45">
        <v>89</v>
      </c>
      <c r="BV7" s="45">
        <v>91</v>
      </c>
      <c r="BW7" s="45">
        <v>90</v>
      </c>
      <c r="BX7" s="45">
        <v>94</v>
      </c>
      <c r="BY7" s="45">
        <v>93</v>
      </c>
      <c r="BZ7" s="45">
        <v>96</v>
      </c>
      <c r="CA7" s="45">
        <v>94</v>
      </c>
      <c r="CB7" s="45">
        <v>100</v>
      </c>
      <c r="CC7" s="45">
        <v>91</v>
      </c>
      <c r="CD7" s="45">
        <v>88</v>
      </c>
      <c r="CE7" s="45">
        <v>88</v>
      </c>
      <c r="CF7" s="45">
        <v>90</v>
      </c>
      <c r="CG7" s="45">
        <v>86</v>
      </c>
      <c r="CH7" s="45">
        <v>93</v>
      </c>
      <c r="CI7" s="45">
        <v>89</v>
      </c>
      <c r="CJ7" s="45">
        <v>89</v>
      </c>
      <c r="CK7" s="45">
        <v>87</v>
      </c>
      <c r="CL7" s="45">
        <v>91</v>
      </c>
      <c r="CM7" s="45">
        <v>92</v>
      </c>
      <c r="CN7" s="45">
        <v>90</v>
      </c>
      <c r="CO7" s="45">
        <v>92</v>
      </c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</row>
    <row r="8" spans="2:106" x14ac:dyDescent="0.25">
      <c r="B8" s="65" t="s">
        <v>32</v>
      </c>
      <c r="C8" s="61">
        <v>5</v>
      </c>
      <c r="D8" s="47">
        <v>85</v>
      </c>
      <c r="E8" s="47">
        <v>84</v>
      </c>
      <c r="F8" s="47">
        <v>87</v>
      </c>
      <c r="G8" s="47">
        <v>90</v>
      </c>
      <c r="H8" s="47">
        <v>85</v>
      </c>
      <c r="I8" s="47">
        <v>88</v>
      </c>
      <c r="J8" s="47">
        <v>83</v>
      </c>
      <c r="K8" s="47">
        <v>81</v>
      </c>
      <c r="L8" s="47">
        <v>82</v>
      </c>
      <c r="M8" s="47">
        <v>87</v>
      </c>
      <c r="N8" s="47">
        <v>92</v>
      </c>
      <c r="O8" s="47">
        <v>87</v>
      </c>
      <c r="P8" s="47">
        <v>85</v>
      </c>
      <c r="Q8" s="47">
        <v>91</v>
      </c>
      <c r="R8" s="47">
        <v>96</v>
      </c>
      <c r="S8" s="47">
        <v>96</v>
      </c>
      <c r="T8" s="47">
        <v>93</v>
      </c>
      <c r="U8" s="47">
        <v>95</v>
      </c>
      <c r="V8" s="47">
        <v>96</v>
      </c>
      <c r="W8" s="47">
        <v>94</v>
      </c>
      <c r="X8" s="47">
        <v>98</v>
      </c>
      <c r="Y8" s="47">
        <v>96</v>
      </c>
      <c r="Z8" s="47">
        <v>96</v>
      </c>
      <c r="AA8" s="47">
        <v>95</v>
      </c>
      <c r="AB8" s="47">
        <v>97</v>
      </c>
      <c r="AC8" s="47">
        <v>100</v>
      </c>
      <c r="AD8" s="47">
        <v>103</v>
      </c>
      <c r="AE8" s="47">
        <v>105</v>
      </c>
      <c r="AF8" s="47">
        <v>106</v>
      </c>
      <c r="AG8" s="62">
        <v>104</v>
      </c>
      <c r="AH8" s="47">
        <v>106</v>
      </c>
      <c r="AI8" s="47">
        <v>110</v>
      </c>
      <c r="AJ8" s="47">
        <v>110</v>
      </c>
      <c r="AK8" s="47">
        <v>116</v>
      </c>
      <c r="AL8" s="47">
        <v>110</v>
      </c>
      <c r="AM8" s="47">
        <v>106</v>
      </c>
      <c r="AN8" s="47">
        <v>120</v>
      </c>
      <c r="AO8" s="47">
        <v>111</v>
      </c>
      <c r="AP8" s="47">
        <v>110</v>
      </c>
      <c r="AQ8" s="47">
        <v>114</v>
      </c>
      <c r="AR8" s="47">
        <v>116</v>
      </c>
      <c r="AS8" s="47">
        <v>116</v>
      </c>
      <c r="AT8" s="47">
        <v>108</v>
      </c>
      <c r="AU8" s="47">
        <v>116</v>
      </c>
      <c r="AV8" s="47">
        <v>118</v>
      </c>
      <c r="AW8" s="47">
        <v>116</v>
      </c>
      <c r="AX8" s="47">
        <v>113</v>
      </c>
      <c r="AY8" s="47">
        <v>110</v>
      </c>
      <c r="AZ8" s="47">
        <v>107</v>
      </c>
      <c r="BA8" s="47">
        <v>116</v>
      </c>
      <c r="BB8" s="47">
        <v>117</v>
      </c>
      <c r="BC8" s="47">
        <v>120</v>
      </c>
      <c r="BD8" s="47">
        <v>123</v>
      </c>
      <c r="BE8" s="47">
        <v>119</v>
      </c>
      <c r="BF8" s="47">
        <v>121</v>
      </c>
      <c r="BG8" s="47">
        <v>118</v>
      </c>
      <c r="BH8" s="47">
        <v>118</v>
      </c>
      <c r="BI8" s="47">
        <v>123</v>
      </c>
      <c r="BJ8" s="47">
        <v>118</v>
      </c>
      <c r="BK8" s="47">
        <v>119</v>
      </c>
      <c r="BL8" s="47">
        <v>86</v>
      </c>
      <c r="BM8" s="47">
        <v>103</v>
      </c>
      <c r="BN8" s="47">
        <v>104</v>
      </c>
      <c r="BO8" s="47">
        <v>104</v>
      </c>
      <c r="BP8" s="47">
        <v>107</v>
      </c>
      <c r="BQ8" s="47">
        <v>107</v>
      </c>
      <c r="BR8" s="47">
        <v>107</v>
      </c>
      <c r="BS8" s="63">
        <v>106</v>
      </c>
      <c r="BT8" s="47">
        <v>107</v>
      </c>
      <c r="BU8" s="47">
        <v>105</v>
      </c>
      <c r="BV8" s="47">
        <v>109</v>
      </c>
      <c r="BW8" s="47">
        <v>112</v>
      </c>
      <c r="BX8" s="47">
        <v>110</v>
      </c>
      <c r="BY8" s="47">
        <v>113</v>
      </c>
      <c r="BZ8" s="47">
        <v>112</v>
      </c>
      <c r="CA8" s="47">
        <v>110</v>
      </c>
      <c r="CB8" s="47">
        <v>111</v>
      </c>
      <c r="CC8" s="47">
        <v>112</v>
      </c>
      <c r="CD8" s="47">
        <v>116</v>
      </c>
      <c r="CE8" s="47">
        <v>114</v>
      </c>
      <c r="CF8" s="47">
        <v>115</v>
      </c>
      <c r="CG8" s="47">
        <v>115</v>
      </c>
      <c r="CH8" s="47">
        <v>116</v>
      </c>
      <c r="CI8" s="47">
        <v>119</v>
      </c>
      <c r="CJ8" s="47">
        <v>116</v>
      </c>
      <c r="CK8" s="47">
        <v>117</v>
      </c>
      <c r="CL8" s="47">
        <v>116</v>
      </c>
      <c r="CM8" s="47">
        <v>118</v>
      </c>
      <c r="CN8" s="47">
        <v>118</v>
      </c>
      <c r="CO8" s="47">
        <v>117</v>
      </c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</row>
    <row r="9" spans="2:106" x14ac:dyDescent="0.25">
      <c r="B9" s="65"/>
      <c r="C9" s="61">
        <v>6</v>
      </c>
      <c r="D9" s="47">
        <v>78</v>
      </c>
      <c r="E9" s="47">
        <v>82</v>
      </c>
      <c r="F9" s="47">
        <v>82</v>
      </c>
      <c r="G9" s="47">
        <v>81</v>
      </c>
      <c r="H9" s="47">
        <v>81</v>
      </c>
      <c r="I9" s="47">
        <v>85</v>
      </c>
      <c r="J9" s="47">
        <v>84</v>
      </c>
      <c r="K9" s="47">
        <v>89</v>
      </c>
      <c r="L9" s="47">
        <v>87</v>
      </c>
      <c r="M9" s="47">
        <v>90</v>
      </c>
      <c r="N9" s="47">
        <v>90</v>
      </c>
      <c r="O9" s="47">
        <v>88</v>
      </c>
      <c r="P9" s="47">
        <v>90</v>
      </c>
      <c r="Q9" s="47">
        <v>90</v>
      </c>
      <c r="R9" s="47">
        <v>88</v>
      </c>
      <c r="S9" s="47">
        <v>98</v>
      </c>
      <c r="T9" s="47">
        <v>96</v>
      </c>
      <c r="U9" s="47">
        <v>98</v>
      </c>
      <c r="V9" s="47">
        <v>97</v>
      </c>
      <c r="W9" s="47">
        <v>98</v>
      </c>
      <c r="X9" s="47">
        <v>97</v>
      </c>
      <c r="Y9" s="47">
        <v>100</v>
      </c>
      <c r="Z9" s="47">
        <v>101</v>
      </c>
      <c r="AA9" s="47">
        <v>100</v>
      </c>
      <c r="AB9" s="47">
        <v>101</v>
      </c>
      <c r="AC9" s="47">
        <v>107</v>
      </c>
      <c r="AD9" s="47">
        <v>102</v>
      </c>
      <c r="AE9" s="47">
        <v>102</v>
      </c>
      <c r="AF9" s="47">
        <v>107</v>
      </c>
      <c r="AG9" s="62">
        <v>106</v>
      </c>
      <c r="AH9" s="47">
        <v>83</v>
      </c>
      <c r="AI9" s="47">
        <v>89</v>
      </c>
      <c r="AJ9" s="47">
        <v>90</v>
      </c>
      <c r="AK9" s="47">
        <v>90</v>
      </c>
      <c r="AL9" s="47">
        <v>89</v>
      </c>
      <c r="AM9" s="47">
        <v>89</v>
      </c>
      <c r="AN9" s="47">
        <v>90</v>
      </c>
      <c r="AO9" s="47">
        <v>88</v>
      </c>
      <c r="AP9" s="47">
        <v>94</v>
      </c>
      <c r="AQ9" s="47">
        <v>92</v>
      </c>
      <c r="AR9" s="47">
        <v>92</v>
      </c>
      <c r="AS9" s="47">
        <v>96</v>
      </c>
      <c r="AT9" s="47">
        <v>91</v>
      </c>
      <c r="AU9" s="47">
        <v>93</v>
      </c>
      <c r="AV9" s="47">
        <v>91</v>
      </c>
      <c r="AW9" s="47">
        <v>90</v>
      </c>
      <c r="AX9" s="47">
        <v>93</v>
      </c>
      <c r="AY9" s="47">
        <v>96</v>
      </c>
      <c r="AZ9" s="47">
        <v>92</v>
      </c>
      <c r="BA9" s="47">
        <v>91</v>
      </c>
      <c r="BB9" s="47">
        <v>92</v>
      </c>
      <c r="BC9" s="47">
        <v>92</v>
      </c>
      <c r="BD9" s="47">
        <v>95</v>
      </c>
      <c r="BE9" s="47">
        <v>98</v>
      </c>
      <c r="BF9" s="47">
        <v>92</v>
      </c>
      <c r="BG9" s="47">
        <v>95</v>
      </c>
      <c r="BH9" s="47">
        <v>95</v>
      </c>
      <c r="BI9" s="47">
        <v>91</v>
      </c>
      <c r="BJ9" s="47">
        <v>86</v>
      </c>
      <c r="BK9" s="47">
        <v>95</v>
      </c>
      <c r="BL9" s="47">
        <v>89</v>
      </c>
      <c r="BM9" s="47">
        <v>93</v>
      </c>
      <c r="BN9" s="47">
        <v>94</v>
      </c>
      <c r="BO9" s="47">
        <v>99</v>
      </c>
      <c r="BP9" s="47">
        <v>95</v>
      </c>
      <c r="BQ9" s="47">
        <v>94</v>
      </c>
      <c r="BR9" s="47">
        <v>95</v>
      </c>
      <c r="BS9" s="47">
        <v>98</v>
      </c>
      <c r="BT9" s="47">
        <v>94</v>
      </c>
      <c r="BU9" s="47">
        <v>96</v>
      </c>
      <c r="BV9" s="47">
        <v>94</v>
      </c>
      <c r="BW9" s="47">
        <v>95</v>
      </c>
      <c r="BX9" s="47">
        <v>90</v>
      </c>
      <c r="BY9" s="47">
        <v>97</v>
      </c>
      <c r="BZ9" s="47">
        <v>95</v>
      </c>
      <c r="CA9" s="47">
        <v>91</v>
      </c>
      <c r="CB9" s="47">
        <v>92</v>
      </c>
      <c r="CC9" s="47">
        <v>96</v>
      </c>
      <c r="CD9" s="47">
        <v>91</v>
      </c>
      <c r="CE9" s="47">
        <v>94</v>
      </c>
      <c r="CF9" s="47">
        <v>97</v>
      </c>
      <c r="CG9" s="47">
        <v>95</v>
      </c>
      <c r="CH9" s="47">
        <v>99</v>
      </c>
      <c r="CI9" s="47">
        <v>97</v>
      </c>
      <c r="CJ9" s="47">
        <v>96</v>
      </c>
      <c r="CK9" s="47">
        <v>96</v>
      </c>
      <c r="CL9" s="47">
        <v>104</v>
      </c>
      <c r="CM9" s="47">
        <v>107</v>
      </c>
      <c r="CN9" s="47">
        <v>104</v>
      </c>
      <c r="CO9" s="47">
        <v>102</v>
      </c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</row>
    <row r="10" spans="2:106" x14ac:dyDescent="0.25">
      <c r="B10" s="65"/>
      <c r="C10" s="61">
        <v>7</v>
      </c>
      <c r="D10" s="47">
        <v>77</v>
      </c>
      <c r="E10" s="47">
        <v>74</v>
      </c>
      <c r="F10" s="47">
        <v>74</v>
      </c>
      <c r="G10" s="47">
        <v>76</v>
      </c>
      <c r="H10" s="47">
        <v>72</v>
      </c>
      <c r="I10" s="47">
        <v>70</v>
      </c>
      <c r="J10" s="47">
        <v>75</v>
      </c>
      <c r="K10" s="47">
        <v>72</v>
      </c>
      <c r="L10" s="47">
        <v>76</v>
      </c>
      <c r="M10" s="47">
        <v>79</v>
      </c>
      <c r="N10" s="47">
        <v>78</v>
      </c>
      <c r="O10" s="47">
        <v>81</v>
      </c>
      <c r="P10" s="47">
        <v>78</v>
      </c>
      <c r="Q10" s="47">
        <v>79</v>
      </c>
      <c r="R10" s="47">
        <v>80</v>
      </c>
      <c r="S10" s="47">
        <v>76</v>
      </c>
      <c r="T10" s="47">
        <v>79</v>
      </c>
      <c r="U10" s="47">
        <v>77</v>
      </c>
      <c r="V10" s="47">
        <v>77</v>
      </c>
      <c r="W10" s="47">
        <v>74</v>
      </c>
      <c r="X10" s="47">
        <v>81</v>
      </c>
      <c r="Y10" s="47">
        <v>85</v>
      </c>
      <c r="Z10" s="47">
        <v>82</v>
      </c>
      <c r="AA10" s="47">
        <v>86</v>
      </c>
      <c r="AB10" s="47">
        <v>86</v>
      </c>
      <c r="AC10" s="47">
        <v>87</v>
      </c>
      <c r="AD10" s="47">
        <v>80</v>
      </c>
      <c r="AE10" s="47">
        <v>78</v>
      </c>
      <c r="AF10" s="47">
        <v>79</v>
      </c>
      <c r="AG10" s="62">
        <v>83</v>
      </c>
      <c r="AH10" s="47">
        <v>76</v>
      </c>
      <c r="AI10" s="47">
        <v>81</v>
      </c>
      <c r="AJ10" s="47">
        <v>81</v>
      </c>
      <c r="AK10" s="47">
        <v>83</v>
      </c>
      <c r="AL10" s="47">
        <v>84</v>
      </c>
      <c r="AM10" s="47">
        <v>85</v>
      </c>
      <c r="AN10" s="47">
        <v>81</v>
      </c>
      <c r="AO10" s="47">
        <v>80</v>
      </c>
      <c r="AP10" s="47">
        <v>80</v>
      </c>
      <c r="AQ10" s="47">
        <v>80</v>
      </c>
      <c r="AR10" s="47">
        <v>79</v>
      </c>
      <c r="AS10" s="47">
        <v>79</v>
      </c>
      <c r="AT10" s="47">
        <v>81</v>
      </c>
      <c r="AU10" s="47">
        <v>84</v>
      </c>
      <c r="AV10" s="47">
        <v>82</v>
      </c>
      <c r="AW10" s="47">
        <v>81</v>
      </c>
      <c r="AX10" s="47">
        <v>84</v>
      </c>
      <c r="AY10" s="47">
        <v>79</v>
      </c>
      <c r="AZ10" s="47">
        <v>85</v>
      </c>
      <c r="BA10" s="47">
        <v>88</v>
      </c>
      <c r="BB10" s="47">
        <v>78</v>
      </c>
      <c r="BC10" s="47">
        <v>79</v>
      </c>
      <c r="BD10" s="47">
        <v>89</v>
      </c>
      <c r="BE10" s="47">
        <v>90</v>
      </c>
      <c r="BF10" s="47">
        <v>89</v>
      </c>
      <c r="BG10" s="47">
        <v>87</v>
      </c>
      <c r="BH10" s="47">
        <v>83</v>
      </c>
      <c r="BI10" s="47">
        <v>90</v>
      </c>
      <c r="BJ10" s="47">
        <v>91</v>
      </c>
      <c r="BK10" s="47">
        <v>87</v>
      </c>
      <c r="BL10" s="47">
        <v>70</v>
      </c>
      <c r="BM10" s="47">
        <v>75</v>
      </c>
      <c r="BN10" s="47">
        <v>71</v>
      </c>
      <c r="BO10" s="47">
        <v>73</v>
      </c>
      <c r="BP10" s="47">
        <v>73</v>
      </c>
      <c r="BQ10" s="47">
        <v>77</v>
      </c>
      <c r="BR10" s="47">
        <v>77</v>
      </c>
      <c r="BS10" s="47">
        <v>83</v>
      </c>
      <c r="BT10" s="47">
        <v>85</v>
      </c>
      <c r="BU10" s="47">
        <v>82</v>
      </c>
      <c r="BV10" s="47">
        <v>84</v>
      </c>
      <c r="BW10" s="47">
        <v>78</v>
      </c>
      <c r="BX10" s="47">
        <v>78</v>
      </c>
      <c r="BY10" s="47">
        <v>81</v>
      </c>
      <c r="BZ10" s="47">
        <v>82</v>
      </c>
      <c r="CA10" s="47">
        <v>82</v>
      </c>
      <c r="CB10" s="47">
        <v>77</v>
      </c>
      <c r="CC10" s="47">
        <v>78</v>
      </c>
      <c r="CD10" s="47">
        <v>85</v>
      </c>
      <c r="CE10" s="47">
        <v>84</v>
      </c>
      <c r="CF10" s="47">
        <v>82</v>
      </c>
      <c r="CG10" s="47">
        <v>79</v>
      </c>
      <c r="CH10" s="47">
        <v>80</v>
      </c>
      <c r="CI10" s="47">
        <v>83</v>
      </c>
      <c r="CJ10" s="47">
        <v>81</v>
      </c>
      <c r="CK10" s="47">
        <v>80</v>
      </c>
      <c r="CL10" s="47">
        <v>84</v>
      </c>
      <c r="CM10" s="47">
        <v>84</v>
      </c>
      <c r="CN10" s="47">
        <v>86</v>
      </c>
      <c r="CO10" s="47">
        <v>88</v>
      </c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</row>
    <row r="11" spans="2:106" x14ac:dyDescent="0.25">
      <c r="B11" s="65"/>
      <c r="C11" s="61">
        <v>8</v>
      </c>
      <c r="D11" s="47">
        <v>121</v>
      </c>
      <c r="E11" s="47">
        <v>122</v>
      </c>
      <c r="F11" s="47">
        <v>123</v>
      </c>
      <c r="G11" s="47">
        <v>127</v>
      </c>
      <c r="H11" s="47">
        <v>126</v>
      </c>
      <c r="I11" s="47">
        <v>125</v>
      </c>
      <c r="J11" s="47">
        <v>125</v>
      </c>
      <c r="K11" s="47">
        <v>122</v>
      </c>
      <c r="L11" s="47">
        <v>123</v>
      </c>
      <c r="M11" s="47">
        <v>122</v>
      </c>
      <c r="N11" s="47">
        <v>125</v>
      </c>
      <c r="O11" s="47">
        <v>129</v>
      </c>
      <c r="P11" s="47">
        <v>121</v>
      </c>
      <c r="Q11" s="47">
        <v>122</v>
      </c>
      <c r="R11" s="47">
        <v>125</v>
      </c>
      <c r="S11" s="47">
        <v>125</v>
      </c>
      <c r="T11" s="47">
        <v>122</v>
      </c>
      <c r="U11" s="47">
        <v>124</v>
      </c>
      <c r="V11" s="47">
        <v>124</v>
      </c>
      <c r="W11" s="47">
        <v>125</v>
      </c>
      <c r="X11" s="47">
        <v>122</v>
      </c>
      <c r="Y11" s="47">
        <v>123</v>
      </c>
      <c r="Z11" s="47">
        <v>122</v>
      </c>
      <c r="AA11" s="47">
        <v>121</v>
      </c>
      <c r="AB11" s="47">
        <v>130</v>
      </c>
      <c r="AC11" s="47">
        <v>127</v>
      </c>
      <c r="AD11" s="47">
        <v>120</v>
      </c>
      <c r="AE11" s="47">
        <v>119</v>
      </c>
      <c r="AF11" s="47">
        <v>127</v>
      </c>
      <c r="AG11" s="62">
        <v>126</v>
      </c>
      <c r="AH11" s="47">
        <v>127</v>
      </c>
      <c r="AI11" s="47">
        <v>128</v>
      </c>
      <c r="AJ11" s="47">
        <v>125</v>
      </c>
      <c r="AK11" s="47">
        <v>127</v>
      </c>
      <c r="AL11" s="47">
        <v>127</v>
      </c>
      <c r="AM11" s="47">
        <v>127</v>
      </c>
      <c r="AN11" s="47">
        <v>129</v>
      </c>
      <c r="AO11" s="47">
        <v>126</v>
      </c>
      <c r="AP11" s="47">
        <v>122</v>
      </c>
      <c r="AQ11" s="47">
        <v>120</v>
      </c>
      <c r="AR11" s="47">
        <v>119</v>
      </c>
      <c r="AS11" s="47">
        <v>121</v>
      </c>
      <c r="AT11" s="47">
        <v>129</v>
      </c>
      <c r="AU11" s="47">
        <v>121</v>
      </c>
      <c r="AV11" s="47">
        <v>125</v>
      </c>
      <c r="AW11" s="47">
        <v>128</v>
      </c>
      <c r="AX11" s="47">
        <v>121</v>
      </c>
      <c r="AY11" s="47">
        <v>118</v>
      </c>
      <c r="AZ11" s="47">
        <v>117</v>
      </c>
      <c r="BA11" s="47">
        <v>117</v>
      </c>
      <c r="BB11" s="47">
        <v>117</v>
      </c>
      <c r="BC11" s="47">
        <v>113</v>
      </c>
      <c r="BD11" s="47">
        <v>122</v>
      </c>
      <c r="BE11" s="47">
        <v>119</v>
      </c>
      <c r="BF11" s="47">
        <v>114</v>
      </c>
      <c r="BG11" s="47">
        <v>127</v>
      </c>
      <c r="BH11" s="47">
        <v>113</v>
      </c>
      <c r="BI11" s="47">
        <v>118</v>
      </c>
      <c r="BJ11" s="47">
        <v>119</v>
      </c>
      <c r="BK11" s="47">
        <v>123</v>
      </c>
      <c r="BL11" s="47">
        <v>133</v>
      </c>
      <c r="BM11" s="47">
        <v>127</v>
      </c>
      <c r="BN11" s="47">
        <v>127</v>
      </c>
      <c r="BO11" s="47">
        <v>127</v>
      </c>
      <c r="BP11" s="47">
        <v>128</v>
      </c>
      <c r="BQ11" s="47">
        <v>123</v>
      </c>
      <c r="BR11" s="47">
        <v>128</v>
      </c>
      <c r="BS11" s="47">
        <v>127</v>
      </c>
      <c r="BT11" s="47">
        <v>121</v>
      </c>
      <c r="BU11" s="47">
        <v>124</v>
      </c>
      <c r="BV11" s="47">
        <v>127</v>
      </c>
      <c r="BW11" s="47">
        <v>120</v>
      </c>
      <c r="BX11" s="47">
        <v>121</v>
      </c>
      <c r="BY11" s="47">
        <v>125</v>
      </c>
      <c r="BZ11" s="47">
        <v>122</v>
      </c>
      <c r="CA11" s="47">
        <v>128</v>
      </c>
      <c r="CB11" s="47">
        <v>127</v>
      </c>
      <c r="CC11" s="47">
        <v>127</v>
      </c>
      <c r="CD11" s="47">
        <v>121</v>
      </c>
      <c r="CE11" s="47">
        <v>124</v>
      </c>
      <c r="CF11" s="47">
        <v>119</v>
      </c>
      <c r="CG11" s="47">
        <v>127</v>
      </c>
      <c r="CH11" s="47">
        <v>119</v>
      </c>
      <c r="CI11" s="47">
        <v>122</v>
      </c>
      <c r="CJ11" s="47">
        <v>120</v>
      </c>
      <c r="CK11" s="47">
        <v>123</v>
      </c>
      <c r="CL11" s="47">
        <v>129</v>
      </c>
      <c r="CM11" s="47">
        <v>128</v>
      </c>
      <c r="CN11" s="47">
        <v>128</v>
      </c>
      <c r="CO11" s="47">
        <v>132</v>
      </c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</row>
    <row r="12" spans="2:106" x14ac:dyDescent="0.25">
      <c r="B12" s="65"/>
      <c r="C12" s="61">
        <v>9</v>
      </c>
      <c r="D12" s="47">
        <v>87</v>
      </c>
      <c r="E12" s="47">
        <v>94</v>
      </c>
      <c r="F12" s="47">
        <v>95</v>
      </c>
      <c r="G12" s="47">
        <v>98</v>
      </c>
      <c r="H12" s="47">
        <v>96</v>
      </c>
      <c r="I12" s="47">
        <v>100</v>
      </c>
      <c r="J12" s="47">
        <v>102</v>
      </c>
      <c r="K12" s="47">
        <v>107</v>
      </c>
      <c r="L12" s="47">
        <v>111</v>
      </c>
      <c r="M12" s="47">
        <v>105</v>
      </c>
      <c r="N12" s="47">
        <v>106</v>
      </c>
      <c r="O12" s="47">
        <v>105</v>
      </c>
      <c r="P12" s="47">
        <v>104</v>
      </c>
      <c r="Q12" s="47">
        <v>109</v>
      </c>
      <c r="R12" s="47">
        <v>105</v>
      </c>
      <c r="S12" s="47">
        <v>107</v>
      </c>
      <c r="T12" s="47">
        <v>107</v>
      </c>
      <c r="U12" s="47">
        <v>112</v>
      </c>
      <c r="V12" s="47">
        <v>112</v>
      </c>
      <c r="W12" s="47">
        <v>107</v>
      </c>
      <c r="X12" s="47">
        <v>111</v>
      </c>
      <c r="Y12" s="47">
        <v>109</v>
      </c>
      <c r="Z12" s="47">
        <v>112</v>
      </c>
      <c r="AA12" s="47">
        <v>114</v>
      </c>
      <c r="AB12" s="47">
        <v>115</v>
      </c>
      <c r="AC12" s="47">
        <v>105</v>
      </c>
      <c r="AD12" s="47">
        <v>111</v>
      </c>
      <c r="AE12" s="47">
        <v>115</v>
      </c>
      <c r="AF12" s="47">
        <v>108</v>
      </c>
      <c r="AG12" s="62">
        <v>102</v>
      </c>
      <c r="AH12" s="47">
        <v>96</v>
      </c>
      <c r="AI12" s="47">
        <v>103</v>
      </c>
      <c r="AJ12" s="47">
        <v>104</v>
      </c>
      <c r="AK12" s="47">
        <v>111</v>
      </c>
      <c r="AL12" s="47">
        <v>115</v>
      </c>
      <c r="AM12" s="47">
        <v>117</v>
      </c>
      <c r="AN12" s="47">
        <v>116</v>
      </c>
      <c r="AO12" s="47">
        <v>110</v>
      </c>
      <c r="AP12" s="47">
        <v>114</v>
      </c>
      <c r="AQ12" s="47">
        <v>110</v>
      </c>
      <c r="AR12" s="47">
        <v>112</v>
      </c>
      <c r="AS12" s="47">
        <v>121</v>
      </c>
      <c r="AT12" s="47">
        <v>115</v>
      </c>
      <c r="AU12" s="47">
        <v>116</v>
      </c>
      <c r="AV12" s="47">
        <v>118</v>
      </c>
      <c r="AW12" s="47">
        <v>117</v>
      </c>
      <c r="AX12" s="47">
        <v>109</v>
      </c>
      <c r="AY12" s="47">
        <v>111</v>
      </c>
      <c r="AZ12" s="47">
        <v>114</v>
      </c>
      <c r="BA12" s="47">
        <v>106</v>
      </c>
      <c r="BB12" s="47">
        <v>107</v>
      </c>
      <c r="BC12" s="47">
        <v>108</v>
      </c>
      <c r="BD12" s="47">
        <v>110</v>
      </c>
      <c r="BE12" s="47">
        <v>112</v>
      </c>
      <c r="BF12" s="47">
        <v>116</v>
      </c>
      <c r="BG12" s="47">
        <v>118</v>
      </c>
      <c r="BH12" s="47">
        <v>113</v>
      </c>
      <c r="BI12" s="47">
        <v>109</v>
      </c>
      <c r="BJ12" s="47">
        <v>115</v>
      </c>
      <c r="BK12" s="47">
        <v>114</v>
      </c>
      <c r="BL12" s="47">
        <v>84</v>
      </c>
      <c r="BM12" s="47">
        <v>90</v>
      </c>
      <c r="BN12" s="47">
        <v>94</v>
      </c>
      <c r="BO12" s="47">
        <v>98</v>
      </c>
      <c r="BP12" s="47">
        <v>101</v>
      </c>
      <c r="BQ12" s="47">
        <v>100</v>
      </c>
      <c r="BR12" s="47">
        <v>98</v>
      </c>
      <c r="BS12" s="47">
        <v>99</v>
      </c>
      <c r="BT12" s="47">
        <v>102</v>
      </c>
      <c r="BU12" s="47">
        <v>103</v>
      </c>
      <c r="BV12" s="47">
        <v>100</v>
      </c>
      <c r="BW12" s="47">
        <v>98</v>
      </c>
      <c r="BX12" s="47">
        <v>102</v>
      </c>
      <c r="BY12" s="47">
        <v>109</v>
      </c>
      <c r="BZ12" s="47">
        <v>108</v>
      </c>
      <c r="CA12" s="47">
        <v>106</v>
      </c>
      <c r="CB12" s="47">
        <v>109</v>
      </c>
      <c r="CC12" s="47">
        <v>102</v>
      </c>
      <c r="CD12" s="47">
        <v>103</v>
      </c>
      <c r="CE12" s="47">
        <v>108</v>
      </c>
      <c r="CF12" s="47">
        <v>112</v>
      </c>
      <c r="CG12" s="47">
        <v>105</v>
      </c>
      <c r="CH12" s="47">
        <v>112</v>
      </c>
      <c r="CI12" s="47">
        <v>105</v>
      </c>
      <c r="CJ12" s="47">
        <v>111</v>
      </c>
      <c r="CK12" s="47">
        <v>114</v>
      </c>
      <c r="CL12" s="47">
        <v>101</v>
      </c>
      <c r="CM12" s="47">
        <v>114</v>
      </c>
      <c r="CN12" s="47">
        <v>110</v>
      </c>
      <c r="CO12" s="47">
        <v>110</v>
      </c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</row>
    <row r="13" spans="2:106" x14ac:dyDescent="0.25">
      <c r="B13" s="65"/>
      <c r="C13" s="61">
        <v>10</v>
      </c>
      <c r="D13" s="47">
        <v>90</v>
      </c>
      <c r="E13" s="47">
        <v>87</v>
      </c>
      <c r="F13" s="47">
        <v>88</v>
      </c>
      <c r="G13" s="47">
        <v>91</v>
      </c>
      <c r="H13" s="47">
        <v>85</v>
      </c>
      <c r="I13" s="47">
        <v>87</v>
      </c>
      <c r="J13" s="47">
        <v>87</v>
      </c>
      <c r="K13" s="47">
        <v>86</v>
      </c>
      <c r="L13" s="47">
        <v>80</v>
      </c>
      <c r="M13" s="47">
        <v>92</v>
      </c>
      <c r="N13" s="47">
        <v>93</v>
      </c>
      <c r="O13" s="47">
        <v>90</v>
      </c>
      <c r="P13" s="47">
        <v>87</v>
      </c>
      <c r="Q13" s="47">
        <v>88</v>
      </c>
      <c r="R13" s="47">
        <v>98</v>
      </c>
      <c r="S13" s="47">
        <v>92</v>
      </c>
      <c r="T13" s="47">
        <v>94</v>
      </c>
      <c r="U13" s="47">
        <v>89</v>
      </c>
      <c r="V13" s="47">
        <v>92</v>
      </c>
      <c r="W13" s="47">
        <v>95</v>
      </c>
      <c r="X13" s="47">
        <v>98</v>
      </c>
      <c r="Y13" s="47">
        <v>98</v>
      </c>
      <c r="Z13" s="47">
        <v>101</v>
      </c>
      <c r="AA13" s="47">
        <v>105</v>
      </c>
      <c r="AB13" s="47">
        <v>102</v>
      </c>
      <c r="AC13" s="47">
        <v>108</v>
      </c>
      <c r="AD13" s="47">
        <v>108</v>
      </c>
      <c r="AE13" s="47">
        <v>97</v>
      </c>
      <c r="AF13" s="47">
        <v>101</v>
      </c>
      <c r="AG13" s="62">
        <v>115</v>
      </c>
      <c r="AH13" s="47">
        <v>85</v>
      </c>
      <c r="AI13" s="47">
        <v>83</v>
      </c>
      <c r="AJ13" s="47">
        <v>83</v>
      </c>
      <c r="AK13" s="47">
        <v>85</v>
      </c>
      <c r="AL13" s="47">
        <v>88</v>
      </c>
      <c r="AM13" s="47">
        <v>85</v>
      </c>
      <c r="AN13" s="47">
        <v>86</v>
      </c>
      <c r="AO13" s="47">
        <v>84</v>
      </c>
      <c r="AP13" s="47">
        <v>87</v>
      </c>
      <c r="AQ13" s="47">
        <v>86</v>
      </c>
      <c r="AR13" s="47">
        <v>83</v>
      </c>
      <c r="AS13" s="47">
        <v>85</v>
      </c>
      <c r="AT13" s="47">
        <v>84</v>
      </c>
      <c r="AU13" s="47">
        <v>89</v>
      </c>
      <c r="AV13" s="47">
        <v>88</v>
      </c>
      <c r="AW13" s="47">
        <v>85</v>
      </c>
      <c r="AX13" s="47">
        <v>81</v>
      </c>
      <c r="AY13" s="47">
        <v>91</v>
      </c>
      <c r="AZ13" s="47">
        <v>89</v>
      </c>
      <c r="BA13" s="47">
        <v>88</v>
      </c>
      <c r="BB13" s="47">
        <v>86</v>
      </c>
      <c r="BC13" s="47">
        <v>86</v>
      </c>
      <c r="BD13" s="47">
        <v>87</v>
      </c>
      <c r="BE13" s="47">
        <v>88</v>
      </c>
      <c r="BF13" s="47">
        <v>88</v>
      </c>
      <c r="BG13" s="47">
        <v>86</v>
      </c>
      <c r="BH13" s="47">
        <v>87</v>
      </c>
      <c r="BI13" s="47">
        <v>91</v>
      </c>
      <c r="BJ13" s="47">
        <v>91</v>
      </c>
      <c r="BK13" s="47">
        <v>90</v>
      </c>
      <c r="BL13" s="47">
        <v>85</v>
      </c>
      <c r="BM13" s="47">
        <v>87</v>
      </c>
      <c r="BN13" s="47">
        <v>91</v>
      </c>
      <c r="BO13" s="47">
        <v>92</v>
      </c>
      <c r="BP13" s="47">
        <v>95</v>
      </c>
      <c r="BQ13" s="47">
        <v>94</v>
      </c>
      <c r="BR13" s="47">
        <v>93</v>
      </c>
      <c r="BS13" s="47">
        <v>92</v>
      </c>
      <c r="BT13" s="47">
        <v>95</v>
      </c>
      <c r="BU13" s="47">
        <v>93</v>
      </c>
      <c r="BV13" s="47">
        <v>95</v>
      </c>
      <c r="BW13" s="47">
        <v>96</v>
      </c>
      <c r="BX13" s="47">
        <v>91</v>
      </c>
      <c r="BY13" s="47">
        <v>91</v>
      </c>
      <c r="BZ13" s="47">
        <v>95</v>
      </c>
      <c r="CA13" s="47">
        <v>93</v>
      </c>
      <c r="CB13" s="47">
        <v>93</v>
      </c>
      <c r="CC13" s="47">
        <v>95</v>
      </c>
      <c r="CD13" s="47">
        <v>96</v>
      </c>
      <c r="CE13" s="47">
        <v>91</v>
      </c>
      <c r="CF13" s="47">
        <v>93</v>
      </c>
      <c r="CG13" s="47">
        <v>94</v>
      </c>
      <c r="CH13" s="47">
        <v>95</v>
      </c>
      <c r="CI13" s="47">
        <v>90</v>
      </c>
      <c r="CJ13" s="47">
        <v>93</v>
      </c>
      <c r="CK13" s="47">
        <v>91</v>
      </c>
      <c r="CL13" s="47">
        <v>92</v>
      </c>
      <c r="CM13" s="47">
        <v>95</v>
      </c>
      <c r="CN13" s="47">
        <v>94</v>
      </c>
      <c r="CO13" s="47">
        <v>95</v>
      </c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</row>
    <row r="14" spans="2:106" x14ac:dyDescent="0.25">
      <c r="B14" s="25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</row>
    <row r="15" spans="2:106" x14ac:dyDescent="0.25">
      <c r="B15" s="25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</row>
    <row r="16" spans="2:106" x14ac:dyDescent="0.25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</row>
    <row r="17" spans="2:106" x14ac:dyDescent="0.2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</row>
    <row r="18" spans="2:106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</row>
    <row r="19" spans="2:106" x14ac:dyDescent="0.2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</row>
    <row r="20" spans="2:106" x14ac:dyDescent="0.2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</row>
    <row r="21" spans="2:106" x14ac:dyDescent="0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</row>
    <row r="22" spans="2:106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</row>
    <row r="23" spans="2:106" x14ac:dyDescent="0.25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</row>
    <row r="24" spans="2:106" x14ac:dyDescent="0.25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</row>
    <row r="25" spans="2:106" x14ac:dyDescent="0.25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</row>
    <row r="26" spans="2:106" x14ac:dyDescent="0.2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</row>
    <row r="27" spans="2:106" x14ac:dyDescent="0.25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</row>
    <row r="28" spans="2:106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</row>
    <row r="29" spans="2:106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</row>
    <row r="30" spans="2:106" x14ac:dyDescent="0.2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</row>
    <row r="31" spans="2:106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</row>
    <row r="32" spans="2:106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</row>
    <row r="33" spans="2:106" x14ac:dyDescent="0.2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</row>
    <row r="34" spans="2:106" x14ac:dyDescent="0.2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</row>
    <row r="35" spans="2:106" x14ac:dyDescent="0.25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</row>
    <row r="36" spans="2:106" x14ac:dyDescent="0.25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</row>
    <row r="37" spans="2:106" x14ac:dyDescent="0.2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</row>
    <row r="38" spans="2:106" x14ac:dyDescent="0.25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</row>
    <row r="39" spans="2:106" x14ac:dyDescent="0.2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</row>
    <row r="40" spans="2:106" x14ac:dyDescent="0.25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</row>
    <row r="41" spans="2:10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</row>
    <row r="42" spans="2:106" x14ac:dyDescent="0.25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</row>
    <row r="43" spans="2:106" x14ac:dyDescent="0.25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</row>
    <row r="44" spans="2:106" x14ac:dyDescent="0.2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</row>
    <row r="45" spans="2:106" x14ac:dyDescent="0.2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</row>
    <row r="46" spans="2:106" x14ac:dyDescent="0.2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</row>
    <row r="47" spans="2:106" x14ac:dyDescent="0.2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</row>
    <row r="48" spans="2:106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</row>
    <row r="49" spans="2:106" x14ac:dyDescent="0.2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</row>
    <row r="50" spans="2:106" x14ac:dyDescent="0.2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</row>
    <row r="51" spans="2:106" x14ac:dyDescent="0.25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</row>
    <row r="52" spans="2:106" x14ac:dyDescent="0.25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</row>
    <row r="53" spans="2:106" x14ac:dyDescent="0.25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</row>
    <row r="54" spans="2:106" x14ac:dyDescent="0.25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</row>
    <row r="55" spans="2:106" x14ac:dyDescent="0.2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</row>
    <row r="56" spans="2:106" x14ac:dyDescent="0.25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</row>
    <row r="57" spans="2:106" x14ac:dyDescent="0.2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</row>
    <row r="58" spans="2:106" x14ac:dyDescent="0.2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</row>
    <row r="59" spans="2:106" x14ac:dyDescent="0.25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</row>
    <row r="60" spans="2:106" x14ac:dyDescent="0.25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</row>
    <row r="61" spans="2:106" x14ac:dyDescent="0.2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</row>
    <row r="62" spans="2:106" x14ac:dyDescent="0.25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</row>
    <row r="63" spans="2:106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</row>
    <row r="64" spans="2:106" x14ac:dyDescent="0.25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</row>
    <row r="65" spans="2:106" x14ac:dyDescent="0.25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</row>
    <row r="66" spans="2:106" x14ac:dyDescent="0.25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</row>
    <row r="67" spans="2:106" x14ac:dyDescent="0.25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</row>
    <row r="68" spans="2:106" x14ac:dyDescent="0.25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</row>
    <row r="69" spans="2:106" x14ac:dyDescent="0.2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</row>
    <row r="70" spans="2:106" x14ac:dyDescent="0.2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</row>
    <row r="71" spans="2:106" x14ac:dyDescent="0.25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</row>
    <row r="72" spans="2:106" x14ac:dyDescent="0.25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</row>
    <row r="73" spans="2:106" x14ac:dyDescent="0.25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</row>
    <row r="74" spans="2:106" x14ac:dyDescent="0.25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</row>
    <row r="75" spans="2:106" x14ac:dyDescent="0.2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</row>
    <row r="76" spans="2:106" x14ac:dyDescent="0.2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</row>
    <row r="77" spans="2:106" x14ac:dyDescent="0.25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</row>
    <row r="78" spans="2:106" x14ac:dyDescent="0.25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</row>
    <row r="79" spans="2:106" x14ac:dyDescent="0.25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</row>
    <row r="80" spans="2:106" x14ac:dyDescent="0.25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</row>
    <row r="81" spans="2:106" x14ac:dyDescent="0.2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</row>
    <row r="82" spans="2:106" x14ac:dyDescent="0.25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</row>
    <row r="83" spans="2:106" x14ac:dyDescent="0.25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</row>
    <row r="84" spans="2:106" x14ac:dyDescent="0.25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</row>
    <row r="85" spans="2:106" x14ac:dyDescent="0.2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</row>
    <row r="86" spans="2:106" x14ac:dyDescent="0.25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</row>
    <row r="87" spans="2:106" x14ac:dyDescent="0.25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</row>
    <row r="88" spans="2:106" x14ac:dyDescent="0.2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</row>
    <row r="89" spans="2:106" x14ac:dyDescent="0.25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</row>
    <row r="90" spans="2:106" x14ac:dyDescent="0.25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</row>
    <row r="91" spans="2:106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</row>
    <row r="92" spans="2:106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</row>
    <row r="93" spans="2:106" x14ac:dyDescent="0.25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</row>
    <row r="94" spans="2:106" x14ac:dyDescent="0.25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</row>
    <row r="95" spans="2:106" x14ac:dyDescent="0.25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</row>
    <row r="96" spans="2:106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</row>
    <row r="97" spans="2:106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</row>
    <row r="98" spans="2:106" x14ac:dyDescent="0.25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</row>
    <row r="99" spans="2:106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</row>
    <row r="100" spans="2:106" x14ac:dyDescent="0.25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</row>
    <row r="101" spans="2:106" x14ac:dyDescent="0.25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</row>
    <row r="102" spans="2:106" x14ac:dyDescent="0.25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</row>
    <row r="103" spans="2:106" x14ac:dyDescent="0.25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</row>
    <row r="104" spans="2:106" x14ac:dyDescent="0.25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</row>
    <row r="105" spans="2:106" x14ac:dyDescent="0.25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</row>
    <row r="106" spans="2:106" x14ac:dyDescent="0.25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</row>
    <row r="107" spans="2:106" x14ac:dyDescent="0.25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</row>
    <row r="108" spans="2:106" x14ac:dyDescent="0.25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</row>
    <row r="109" spans="2:106" x14ac:dyDescent="0.25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</row>
    <row r="110" spans="2:106" x14ac:dyDescent="0.25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</row>
    <row r="111" spans="2:106" x14ac:dyDescent="0.25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</row>
    <row r="112" spans="2:106" x14ac:dyDescent="0.25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</row>
    <row r="113" spans="2:106" x14ac:dyDescent="0.25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</row>
    <row r="114" spans="2:106" x14ac:dyDescent="0.25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</row>
    <row r="115" spans="2:106" x14ac:dyDescent="0.25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</row>
    <row r="116" spans="2:106" x14ac:dyDescent="0.25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</row>
    <row r="117" spans="2:106" x14ac:dyDescent="0.25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</row>
    <row r="118" spans="2:106" x14ac:dyDescent="0.25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</row>
    <row r="119" spans="2:106" x14ac:dyDescent="0.25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</row>
    <row r="120" spans="2:106" x14ac:dyDescent="0.25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</row>
    <row r="121" spans="2:106" x14ac:dyDescent="0.25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</row>
    <row r="122" spans="2:106" x14ac:dyDescent="0.25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</row>
    <row r="123" spans="2:106" x14ac:dyDescent="0.25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</row>
    <row r="124" spans="2:106" x14ac:dyDescent="0.25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</row>
    <row r="125" spans="2:106" x14ac:dyDescent="0.25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</row>
    <row r="126" spans="2:106" x14ac:dyDescent="0.25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</row>
    <row r="127" spans="2:106" x14ac:dyDescent="0.25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</row>
    <row r="128" spans="2:106" x14ac:dyDescent="0.25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</row>
    <row r="129" spans="2:106" x14ac:dyDescent="0.25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</row>
    <row r="130" spans="2:106" x14ac:dyDescent="0.25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</row>
    <row r="131" spans="2:106" x14ac:dyDescent="0.25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</row>
    <row r="132" spans="2:106" x14ac:dyDescent="0.25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</row>
    <row r="133" spans="2:106" x14ac:dyDescent="0.25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</row>
    <row r="134" spans="2:106" x14ac:dyDescent="0.25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</row>
    <row r="135" spans="2:106" x14ac:dyDescent="0.25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</row>
    <row r="136" spans="2:106" x14ac:dyDescent="0.25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</row>
    <row r="137" spans="2:106" x14ac:dyDescent="0.25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</row>
    <row r="138" spans="2:106" x14ac:dyDescent="0.25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</row>
    <row r="139" spans="2:106" x14ac:dyDescent="0.25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</row>
    <row r="140" spans="2:106" x14ac:dyDescent="0.25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</row>
    <row r="141" spans="2:106" x14ac:dyDescent="0.25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</row>
    <row r="142" spans="2:106" x14ac:dyDescent="0.25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</row>
    <row r="143" spans="2:106" x14ac:dyDescent="0.25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</row>
  </sheetData>
  <mergeCells count="2">
    <mergeCell ref="B4:B7"/>
    <mergeCell ref="B8:B1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4:F24"/>
  <sheetViews>
    <sheetView workbookViewId="0">
      <selection activeCell="F24" sqref="F24"/>
    </sheetView>
  </sheetViews>
  <sheetFormatPr baseColWidth="10" defaultRowHeight="15" x14ac:dyDescent="0.25"/>
  <sheetData>
    <row r="14" spans="6:6" ht="14.45" x14ac:dyDescent="0.3">
      <c r="F14" s="45">
        <v>72.209999999999994</v>
      </c>
    </row>
    <row r="15" spans="6:6" ht="14.45" x14ac:dyDescent="0.3">
      <c r="F15" s="45">
        <v>79.5</v>
      </c>
    </row>
    <row r="16" spans="6:6" ht="14.45" x14ac:dyDescent="0.3">
      <c r="F16" s="45">
        <v>97.36</v>
      </c>
    </row>
    <row r="17" spans="6:6" ht="14.45" x14ac:dyDescent="0.3">
      <c r="F17" s="45">
        <v>68.16</v>
      </c>
    </row>
    <row r="18" spans="6:6" ht="14.45" x14ac:dyDescent="0.3">
      <c r="F18" s="47">
        <v>49.34</v>
      </c>
    </row>
    <row r="19" spans="6:6" ht="14.45" x14ac:dyDescent="0.3">
      <c r="F19" s="47">
        <v>47.44</v>
      </c>
    </row>
    <row r="20" spans="6:6" ht="14.45" x14ac:dyDescent="0.3">
      <c r="F20" s="47">
        <v>77.650000000000006</v>
      </c>
    </row>
    <row r="21" spans="6:6" ht="14.45" x14ac:dyDescent="0.3">
      <c r="F21" s="47">
        <v>51.51</v>
      </c>
    </row>
    <row r="22" spans="6:6" ht="14.45" x14ac:dyDescent="0.3">
      <c r="F22" s="47">
        <v>63.99</v>
      </c>
    </row>
    <row r="23" spans="6:6" ht="14.45" x14ac:dyDescent="0.3">
      <c r="F23" s="47">
        <v>90.16</v>
      </c>
    </row>
    <row r="24" spans="6:6" x14ac:dyDescent="0.25">
      <c r="F24">
        <f>AVERAGE(F14:F23)</f>
        <v>69.731999999999999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Data base</vt:lpstr>
      <vt:lpstr>Pedalling cadence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M. Sc. Jorge Aburto</cp:lastModifiedBy>
  <dcterms:created xsi:type="dcterms:W3CDTF">2013-08-28T23:26:43Z</dcterms:created>
  <dcterms:modified xsi:type="dcterms:W3CDTF">2017-11-24T22:29:16Z</dcterms:modified>
</cp:coreProperties>
</file>