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are\OneDrive\Documentos\Melissa\Pensar en Movimiento\Bases de datos\18(1)\"/>
    </mc:Choice>
  </mc:AlternateContent>
  <xr:revisionPtr revIDLastSave="0" documentId="13_ncr:1_{4263C1F5-5DEF-41E7-A22B-C43BAA2A60C7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 base" sheetId="3" r:id="rId1"/>
    <sheet name="Pedalling cadence" sheetId="11" r:id="rId2"/>
    <sheet name="Hoja1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2" l="1"/>
  <c r="J23" i="3" l="1"/>
  <c r="J26" i="3" l="1"/>
  <c r="J32" i="3"/>
  <c r="J31" i="3"/>
  <c r="J30" i="3"/>
  <c r="J29" i="3"/>
  <c r="J28" i="3"/>
  <c r="J27" i="3"/>
  <c r="J25" i="3"/>
  <c r="J2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</author>
  </authors>
  <commentList>
    <comment ref="AK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Jorge:</t>
        </r>
        <r>
          <rPr>
            <sz val="9"/>
            <color indexed="81"/>
            <rFont val="Tahoma"/>
            <family val="2"/>
          </rPr>
          <t xml:space="preserve">
Trabajo voluntario realizado (kilojulios)</t>
        </r>
      </text>
    </comment>
    <comment ref="K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Jorge:</t>
        </r>
        <r>
          <rPr>
            <sz val="9"/>
            <color indexed="81"/>
            <rFont val="Tahoma"/>
            <family val="2"/>
          </rPr>
          <t xml:space="preserve">
5 minutes before each treatment</t>
        </r>
      </text>
    </comment>
    <comment ref="K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Jorge:</t>
        </r>
        <r>
          <rPr>
            <sz val="9"/>
            <color indexed="81"/>
            <rFont val="Tahoma"/>
            <family val="2"/>
          </rPr>
          <t xml:space="preserve">
No music</t>
        </r>
      </text>
    </comment>
    <comment ref="L2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Jorge:</t>
        </r>
        <r>
          <rPr>
            <sz val="9"/>
            <color indexed="81"/>
            <rFont val="Tahoma"/>
            <family val="2"/>
          </rPr>
          <t xml:space="preserve">
Moderate tempo</t>
        </r>
      </text>
    </comment>
    <comment ref="M2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Jorge:</t>
        </r>
        <r>
          <rPr>
            <sz val="9"/>
            <color indexed="81"/>
            <rFont val="Tahoma"/>
            <family val="2"/>
          </rPr>
          <t xml:space="preserve">
Fast tempo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</author>
  </authors>
  <commentList>
    <comment ref="Q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Jorge:</t>
        </r>
        <r>
          <rPr>
            <sz val="9"/>
            <color indexed="81"/>
            <rFont val="Tahoma"/>
            <family val="2"/>
          </rPr>
          <t xml:space="preserve">
RPM</t>
        </r>
      </text>
    </comment>
    <comment ref="AV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Jorge:</t>
        </r>
        <r>
          <rPr>
            <sz val="9"/>
            <color indexed="81"/>
            <rFont val="Tahoma"/>
            <family val="2"/>
          </rPr>
          <t xml:space="preserve">
RPM</t>
        </r>
      </text>
    </comment>
    <comment ref="BZ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Jorge:</t>
        </r>
        <r>
          <rPr>
            <sz val="9"/>
            <color indexed="81"/>
            <rFont val="Tahoma"/>
            <family val="2"/>
          </rPr>
          <t xml:space="preserve">
RPM</t>
        </r>
      </text>
    </comment>
  </commentList>
</comments>
</file>

<file path=xl/sharedStrings.xml><?xml version="1.0" encoding="utf-8"?>
<sst xmlns="http://schemas.openxmlformats.org/spreadsheetml/2006/main" count="91" uniqueCount="40">
  <si>
    <t>U</t>
  </si>
  <si>
    <t>N</t>
  </si>
  <si>
    <t>I</t>
  </si>
  <si>
    <t>M</t>
  </si>
  <si>
    <t>T</t>
  </si>
  <si>
    <t>S</t>
  </si>
  <si>
    <t>E</t>
  </si>
  <si>
    <t>Rtrials (N*m)</t>
  </si>
  <si>
    <t>Rmax (N*m)</t>
  </si>
  <si>
    <t>Age</t>
  </si>
  <si>
    <t>Height  (cm)</t>
  </si>
  <si>
    <t>Weight (Kg)</t>
  </si>
  <si>
    <t>Powermax (W)</t>
  </si>
  <si>
    <t>Participants</t>
  </si>
  <si>
    <t>HRmax (bpm)</t>
  </si>
  <si>
    <t>Resting Heart Rate</t>
  </si>
  <si>
    <t>NM</t>
  </si>
  <si>
    <t>MT</t>
  </si>
  <si>
    <t>FT</t>
  </si>
  <si>
    <t>10 min</t>
  </si>
  <si>
    <t>20 min</t>
  </si>
  <si>
    <t>30 min</t>
  </si>
  <si>
    <t>NO MUSIC</t>
  </si>
  <si>
    <t>MODERATE TEMPO</t>
  </si>
  <si>
    <t>FAST TEMPO</t>
  </si>
  <si>
    <t>P  E  R  C  E  I  V  E  D      E  X  E  R  T  I  O  N</t>
  </si>
  <si>
    <t>H  E  A  R  T        R  A  T  E       (  B  P  M  )</t>
  </si>
  <si>
    <t>W  O  R  K      P  E  R  F  O  R  M  E  D       (  K  I  L  O  J  O  U  L  E  S  )</t>
  </si>
  <si>
    <t>P  E  D  A  L  L  I  N  G        C  A  D  E  N  C  E          (  F  A  S  T        T  E  M  P  O  )</t>
  </si>
  <si>
    <t>P  E  D  A  L  L  I  N  G        C  A  D  E  N  C  E          (  M  O  D  E  R  A  T  E        T  E  M  P  O  )</t>
  </si>
  <si>
    <t>P  E  D  A  L  L  I  N  G        C  A  D  E  N  C  E          (  N  O        T  E  M  P  O  )</t>
  </si>
  <si>
    <t>Males</t>
  </si>
  <si>
    <t>Females</t>
  </si>
  <si>
    <t xml:space="preserve">Esta base de datos corresponde a la obra </t>
  </si>
  <si>
    <t>Esta obra está bajo una licencia</t>
  </si>
  <si>
    <t>Creative Commons Atribución-NoComercial-CompartirIgual 4.0 Internacional</t>
  </si>
  <si>
    <t>Jorge Alberto Aburto Corona y Luis Fernando Aragón Vargas</t>
  </si>
  <si>
    <r>
      <rPr>
        <b/>
        <sz val="11"/>
        <rFont val="Arial"/>
        <family val="2"/>
      </rPr>
      <t xml:space="preserve">Doi del artículo orginal: </t>
    </r>
    <r>
      <rPr>
        <u/>
        <sz val="11"/>
        <color theme="10"/>
        <rFont val="Arial"/>
        <family val="2"/>
      </rPr>
      <t>https://doi.org/10.15517/pensarmov.v15i2.28390</t>
    </r>
  </si>
  <si>
    <r>
      <rPr>
        <b/>
        <sz val="11"/>
        <rFont val="Arial"/>
        <family val="2"/>
      </rPr>
      <t>Doi de esta base de datos:</t>
    </r>
    <r>
      <rPr>
        <u/>
        <sz val="11"/>
        <color theme="10"/>
        <rFont val="Arial"/>
        <family val="2"/>
      </rPr>
      <t xml:space="preserve"> https://doi.org/10.15517/pensarmov.v18i1.42430</t>
    </r>
  </si>
  <si>
    <t>REFINING MUSIC TEMPO FOR AN ERGOGENIC EFFECT ON STATIONARY CYCLING EXERCISE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</si>
</sst>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1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0" fillId="7" borderId="3" xfId="0" applyFont="1" applyFill="1" applyBorder="1" applyAlignment="1">
      <alignment horizontal="center"/>
    </xf>
    <xf numFmtId="0" fontId="0" fillId="7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8" borderId="3" xfId="0" applyFont="1" applyFill="1" applyBorder="1" applyAlignment="1">
      <alignment horizontal="center"/>
    </xf>
    <xf numFmtId="0" fontId="0" fillId="8" borderId="4" xfId="0" applyFont="1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ont="1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ont="1" applyFill="1" applyBorder="1" applyAlignment="1">
      <alignment horizontal="center"/>
    </xf>
    <xf numFmtId="0" fontId="0" fillId="11" borderId="5" xfId="0" applyFont="1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12" borderId="0" xfId="0" applyFill="1"/>
    <xf numFmtId="0" fontId="0" fillId="12" borderId="0" xfId="0" applyFill="1" applyBorder="1"/>
    <xf numFmtId="0" fontId="0" fillId="15" borderId="6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1" fillId="17" borderId="4" xfId="0" applyFont="1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7" borderId="5" xfId="0" applyFont="1" applyFill="1" applyBorder="1" applyAlignment="1">
      <alignment horizontal="center"/>
    </xf>
    <xf numFmtId="0" fontId="0" fillId="12" borderId="0" xfId="0" applyFill="1" applyAlignment="1">
      <alignment horizontal="center"/>
    </xf>
    <xf numFmtId="164" fontId="0" fillId="12" borderId="0" xfId="0" applyNumberFormat="1" applyFill="1" applyAlignment="1">
      <alignment horizontal="center"/>
    </xf>
    <xf numFmtId="0" fontId="5" fillId="18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164" fontId="0" fillId="18" borderId="1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3" borderId="1" xfId="0" applyFont="1" applyFill="1" applyBorder="1"/>
    <xf numFmtId="0" fontId="0" fillId="12" borderId="0" xfId="0" applyFont="1" applyFill="1" applyBorder="1"/>
    <xf numFmtId="0" fontId="0" fillId="12" borderId="0" xfId="0" applyFont="1" applyFill="1" applyBorder="1" applyAlignment="1">
      <alignment horizontal="left"/>
    </xf>
    <xf numFmtId="164" fontId="0" fillId="12" borderId="0" xfId="0" applyNumberFormat="1" applyFont="1" applyFill="1" applyBorder="1" applyAlignment="1">
      <alignment horizontal="center"/>
    </xf>
    <xf numFmtId="2" fontId="0" fillId="12" borderId="0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18" borderId="3" xfId="0" applyFont="1" applyFill="1" applyBorder="1" applyAlignment="1">
      <alignment horizontal="center"/>
    </xf>
    <xf numFmtId="0" fontId="0" fillId="18" borderId="2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 textRotation="90"/>
    </xf>
    <xf numFmtId="0" fontId="0" fillId="18" borderId="1" xfId="0" applyFill="1" applyBorder="1" applyAlignment="1">
      <alignment horizontal="center" vertical="center" textRotation="90"/>
    </xf>
    <xf numFmtId="0" fontId="11" fillId="19" borderId="0" xfId="0" applyFont="1" applyFill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8" fillId="19" borderId="0" xfId="1" applyFont="1" applyFill="1" applyAlignment="1">
      <alignment horizontal="center" vertical="center"/>
    </xf>
    <xf numFmtId="0" fontId="10" fillId="19" borderId="0" xfId="1" applyFont="1" applyFill="1" applyAlignment="1">
      <alignment horizontal="center" vertical="center"/>
    </xf>
    <xf numFmtId="0" fontId="7" fillId="19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861060</xdr:colOff>
      <xdr:row>14</xdr:row>
      <xdr:rowOff>152400</xdr:rowOff>
    </xdr:from>
    <xdr:to>
      <xdr:col>9</xdr:col>
      <xdr:colOff>15240</xdr:colOff>
      <xdr:row>16</xdr:row>
      <xdr:rowOff>148590</xdr:rowOff>
    </xdr:to>
    <xdr:pic>
      <xdr:nvPicPr>
        <xdr:cNvPr id="2" name="Imagen 37" descr="Descripción: Licencia Creative Commons">
          <a:extLst>
            <a:ext uri="{FF2B5EF4-FFF2-40B4-BE49-F238E27FC236}">
              <a16:creationId xmlns:a16="http://schemas.microsoft.com/office/drawing/2014/main" id="{9205FDF1-148A-49A1-B25C-E4F325E29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7960" y="2712720"/>
          <a:ext cx="115824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15</xdr:row>
      <xdr:rowOff>0</xdr:rowOff>
    </xdr:from>
    <xdr:to>
      <xdr:col>20</xdr:col>
      <xdr:colOff>374468</xdr:colOff>
      <xdr:row>16</xdr:row>
      <xdr:rowOff>176893</xdr:rowOff>
    </xdr:to>
    <xdr:pic>
      <xdr:nvPicPr>
        <xdr:cNvPr id="3" name="Imagen 37" descr="Descripción: Licencia Creative Commons">
          <a:extLst>
            <a:ext uri="{FF2B5EF4-FFF2-40B4-BE49-F238E27FC236}">
              <a16:creationId xmlns:a16="http://schemas.microsoft.com/office/drawing/2014/main" id="{37018F6B-AA76-414F-9267-EF03992D9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4914" y="2775857"/>
          <a:ext cx="115824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624840</xdr:colOff>
      <xdr:row>4</xdr:row>
      <xdr:rowOff>76200</xdr:rowOff>
    </xdr:from>
    <xdr:to>
      <xdr:col>20</xdr:col>
      <xdr:colOff>213360</xdr:colOff>
      <xdr:row>6</xdr:row>
      <xdr:rowOff>72390</xdr:rowOff>
    </xdr:to>
    <xdr:pic>
      <xdr:nvPicPr>
        <xdr:cNvPr id="2" name="Imagen 37" descr="Descripción: Licencia Creative Commons">
          <a:extLst>
            <a:ext uri="{FF2B5EF4-FFF2-40B4-BE49-F238E27FC236}">
              <a16:creationId xmlns:a16="http://schemas.microsoft.com/office/drawing/2014/main" id="{731D1829-D54C-4964-88C1-3CA2A98FB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3720" y="807720"/>
          <a:ext cx="115824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358140</xdr:colOff>
      <xdr:row>4</xdr:row>
      <xdr:rowOff>144780</xdr:rowOff>
    </xdr:from>
    <xdr:to>
      <xdr:col>8</xdr:col>
      <xdr:colOff>723900</xdr:colOff>
      <xdr:row>6</xdr:row>
      <xdr:rowOff>140970</xdr:rowOff>
    </xdr:to>
    <xdr:pic>
      <xdr:nvPicPr>
        <xdr:cNvPr id="2" name="Imagen 37" descr="Descripción: Licencia Creative Commons">
          <a:extLst>
            <a:ext uri="{FF2B5EF4-FFF2-40B4-BE49-F238E27FC236}">
              <a16:creationId xmlns:a16="http://schemas.microsoft.com/office/drawing/2014/main" id="{28B8D8B1-EF2A-40DD-8887-EE840F7C0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876300"/>
          <a:ext cx="115824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i.org/10.15517/pensarmov.v18i1.42430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doi.org/10.15517/pensarmov.v15i2.28390" TargetMode="External"/><Relationship Id="rId1" Type="http://schemas.openxmlformats.org/officeDocument/2006/relationships/hyperlink" Target="https://creativecommons.org/licenses/by-nc-sa/4.0/deed.es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https://creativecommons.org/licenses/by-nc-sa/4.0/deed.es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creativecommons.org/licenses/by-nc-sa/4.0/deed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355"/>
  <sheetViews>
    <sheetView tabSelected="1" topLeftCell="J1" zoomScale="70" zoomScaleNormal="70" workbookViewId="0">
      <selection activeCell="AE11" sqref="AE11"/>
    </sheetView>
  </sheetViews>
  <sheetFormatPr defaultColWidth="11.44140625" defaultRowHeight="14.4" x14ac:dyDescent="0.3"/>
  <cols>
    <col min="2" max="2" width="7.109375" customWidth="1"/>
    <col min="3" max="3" width="13.33203125" customWidth="1"/>
    <col min="4" max="4" width="15.109375" customWidth="1"/>
    <col min="6" max="6" width="12.88671875" customWidth="1"/>
    <col min="8" max="8" width="14.6640625" customWidth="1"/>
    <col min="9" max="9" width="14.5546875" customWidth="1"/>
    <col min="10" max="10" width="17.33203125" customWidth="1"/>
  </cols>
  <sheetData>
    <row r="1" spans="15:25" ht="14.4" customHeight="1" x14ac:dyDescent="0.3">
      <c r="O1" s="67" t="s">
        <v>33</v>
      </c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15:25" ht="14.4" customHeight="1" x14ac:dyDescent="0.3"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15:25" ht="14.4" customHeight="1" x14ac:dyDescent="0.3">
      <c r="O3" s="66" t="s">
        <v>39</v>
      </c>
      <c r="P3" s="66"/>
      <c r="Q3" s="66"/>
      <c r="R3" s="66"/>
      <c r="S3" s="66"/>
      <c r="T3" s="66"/>
      <c r="U3" s="66"/>
      <c r="V3" s="66"/>
      <c r="W3" s="66"/>
      <c r="X3" s="66"/>
      <c r="Y3" s="66"/>
    </row>
    <row r="4" spans="15:25" ht="14.4" customHeight="1" x14ac:dyDescent="0.3"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5:25" x14ac:dyDescent="0.3">
      <c r="O5" s="70" t="s">
        <v>36</v>
      </c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5:25" x14ac:dyDescent="0.3"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5:25" x14ac:dyDescent="0.3">
      <c r="O7" s="68" t="s">
        <v>37</v>
      </c>
      <c r="P7" s="68"/>
      <c r="Q7" s="68"/>
      <c r="R7" s="68"/>
      <c r="S7" s="68"/>
      <c r="T7" s="68"/>
      <c r="U7" s="68"/>
      <c r="V7" s="68"/>
      <c r="W7" s="68"/>
      <c r="X7" s="68"/>
      <c r="Y7" s="68"/>
    </row>
    <row r="8" spans="15:25" x14ac:dyDescent="0.3"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5:25" x14ac:dyDescent="0.3">
      <c r="O9" s="68" t="s">
        <v>38</v>
      </c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15:25" x14ac:dyDescent="0.3"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</row>
    <row r="11" spans="15:25" x14ac:dyDescent="0.3">
      <c r="O11" s="69" t="s">
        <v>34</v>
      </c>
      <c r="P11" s="69"/>
      <c r="Q11" s="69"/>
      <c r="R11" s="69"/>
      <c r="S11" s="69"/>
      <c r="T11" s="69"/>
      <c r="U11" s="69"/>
      <c r="V11" s="69"/>
      <c r="W11" s="69"/>
      <c r="X11" s="69"/>
      <c r="Y11" s="69"/>
    </row>
    <row r="12" spans="15:25" x14ac:dyDescent="0.3"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</row>
    <row r="13" spans="15:25" x14ac:dyDescent="0.3">
      <c r="O13" s="68" t="s">
        <v>35</v>
      </c>
      <c r="P13" s="68"/>
      <c r="Q13" s="68"/>
      <c r="R13" s="68"/>
      <c r="S13" s="68"/>
      <c r="T13" s="68"/>
      <c r="U13" s="68"/>
      <c r="V13" s="68"/>
      <c r="W13" s="68"/>
      <c r="X13" s="68"/>
      <c r="Y13" s="68"/>
    </row>
    <row r="14" spans="15:25" x14ac:dyDescent="0.3"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</row>
    <row r="20" spans="1:93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"/>
      <c r="O20" s="3"/>
      <c r="P20" s="3"/>
      <c r="Q20" s="4"/>
      <c r="R20" s="4" t="s">
        <v>25</v>
      </c>
      <c r="S20" s="4"/>
      <c r="T20" s="4"/>
      <c r="U20" s="4"/>
      <c r="V20" s="4"/>
      <c r="W20" s="11"/>
      <c r="X20" s="12"/>
      <c r="Y20" s="12"/>
      <c r="Z20" s="12"/>
      <c r="AA20" s="13" t="s">
        <v>26</v>
      </c>
      <c r="AB20" s="13"/>
      <c r="AC20" s="12"/>
      <c r="AD20" s="12"/>
      <c r="AE20" s="12"/>
      <c r="AF20" s="8"/>
      <c r="AG20" s="9"/>
      <c r="AH20" s="9"/>
      <c r="AI20" s="9"/>
      <c r="AJ20" s="10" t="s">
        <v>27</v>
      </c>
      <c r="AK20" s="10"/>
      <c r="AL20" s="9"/>
      <c r="AM20" s="9"/>
      <c r="AN20" s="40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</row>
    <row r="21" spans="1:93" x14ac:dyDescent="0.3">
      <c r="A21" s="24"/>
      <c r="B21" s="24"/>
      <c r="C21" s="25"/>
      <c r="D21" s="24"/>
      <c r="E21" s="24"/>
      <c r="F21" s="24"/>
      <c r="G21" s="24"/>
      <c r="H21" s="24"/>
      <c r="I21" s="24"/>
      <c r="J21" s="24"/>
      <c r="K21" s="53"/>
      <c r="L21" s="53" t="s">
        <v>15</v>
      </c>
      <c r="M21" s="54"/>
      <c r="N21" s="16"/>
      <c r="O21" s="17" t="s">
        <v>22</v>
      </c>
      <c r="P21" s="17"/>
      <c r="Q21" s="18"/>
      <c r="R21" s="19" t="s">
        <v>23</v>
      </c>
      <c r="S21" s="19"/>
      <c r="T21" s="20"/>
      <c r="U21" s="21" t="s">
        <v>24</v>
      </c>
      <c r="V21" s="21"/>
      <c r="W21" s="16"/>
      <c r="X21" s="17" t="s">
        <v>22</v>
      </c>
      <c r="Y21" s="17"/>
      <c r="Z21" s="18"/>
      <c r="AA21" s="19" t="s">
        <v>23</v>
      </c>
      <c r="AB21" s="19"/>
      <c r="AC21" s="20"/>
      <c r="AD21" s="21" t="s">
        <v>24</v>
      </c>
      <c r="AE21" s="21"/>
      <c r="AF21" s="16"/>
      <c r="AG21" s="17" t="s">
        <v>22</v>
      </c>
      <c r="AH21" s="17"/>
      <c r="AI21" s="18"/>
      <c r="AJ21" s="19" t="s">
        <v>23</v>
      </c>
      <c r="AK21" s="19"/>
      <c r="AL21" s="20"/>
      <c r="AM21" s="21" t="s">
        <v>24</v>
      </c>
      <c r="AN21" s="22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</row>
    <row r="22" spans="1:93" x14ac:dyDescent="0.3">
      <c r="A22" s="24"/>
      <c r="B22" s="23"/>
      <c r="C22" s="49" t="s">
        <v>13</v>
      </c>
      <c r="D22" s="39" t="s">
        <v>14</v>
      </c>
      <c r="E22" s="39" t="s">
        <v>9</v>
      </c>
      <c r="F22" s="39" t="s">
        <v>10</v>
      </c>
      <c r="G22" s="39" t="s">
        <v>11</v>
      </c>
      <c r="H22" s="39" t="s">
        <v>7</v>
      </c>
      <c r="I22" s="39" t="s">
        <v>8</v>
      </c>
      <c r="J22" s="39" t="s">
        <v>12</v>
      </c>
      <c r="K22" s="50" t="s">
        <v>16</v>
      </c>
      <c r="L22" s="39" t="s">
        <v>17</v>
      </c>
      <c r="M22" s="39" t="s">
        <v>18</v>
      </c>
      <c r="N22" s="51" t="s">
        <v>19</v>
      </c>
      <c r="O22" s="52" t="s">
        <v>20</v>
      </c>
      <c r="P22" s="1" t="s">
        <v>21</v>
      </c>
      <c r="Q22" s="51" t="s">
        <v>19</v>
      </c>
      <c r="R22" s="52" t="s">
        <v>20</v>
      </c>
      <c r="S22" s="1" t="s">
        <v>21</v>
      </c>
      <c r="T22" s="51" t="s">
        <v>19</v>
      </c>
      <c r="U22" s="52" t="s">
        <v>20</v>
      </c>
      <c r="V22" s="1" t="s">
        <v>21</v>
      </c>
      <c r="W22" s="51" t="s">
        <v>19</v>
      </c>
      <c r="X22" s="52" t="s">
        <v>20</v>
      </c>
      <c r="Y22" s="1" t="s">
        <v>21</v>
      </c>
      <c r="Z22" s="51" t="s">
        <v>19</v>
      </c>
      <c r="AA22" s="52" t="s">
        <v>20</v>
      </c>
      <c r="AB22" s="1" t="s">
        <v>21</v>
      </c>
      <c r="AC22" s="51" t="s">
        <v>19</v>
      </c>
      <c r="AD22" s="52" t="s">
        <v>20</v>
      </c>
      <c r="AE22" s="1" t="s">
        <v>21</v>
      </c>
      <c r="AF22" s="51" t="s">
        <v>19</v>
      </c>
      <c r="AG22" s="52" t="s">
        <v>20</v>
      </c>
      <c r="AH22" s="1" t="s">
        <v>21</v>
      </c>
      <c r="AI22" s="51" t="s">
        <v>19</v>
      </c>
      <c r="AJ22" s="52" t="s">
        <v>20</v>
      </c>
      <c r="AK22" s="1" t="s">
        <v>21</v>
      </c>
      <c r="AL22" s="51" t="s">
        <v>19</v>
      </c>
      <c r="AM22" s="52" t="s">
        <v>20</v>
      </c>
      <c r="AN22" s="1" t="s">
        <v>21</v>
      </c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</row>
    <row r="23" spans="1:93" x14ac:dyDescent="0.3">
      <c r="A23" s="24"/>
      <c r="B23" s="64" t="s">
        <v>31</v>
      </c>
      <c r="C23" s="44">
        <v>1</v>
      </c>
      <c r="D23" s="45">
        <v>187</v>
      </c>
      <c r="E23" s="45">
        <v>21</v>
      </c>
      <c r="F23" s="45">
        <v>182</v>
      </c>
      <c r="G23" s="45">
        <v>72.209999999999994</v>
      </c>
      <c r="H23" s="45">
        <v>9.8000000000000007</v>
      </c>
      <c r="I23" s="45">
        <v>14</v>
      </c>
      <c r="J23" s="46">
        <f>(I23*90)/9.5488</f>
        <v>131.95375335120644</v>
      </c>
      <c r="K23" s="45">
        <v>76</v>
      </c>
      <c r="L23" s="45">
        <v>60</v>
      </c>
      <c r="M23" s="45">
        <v>69</v>
      </c>
      <c r="N23" s="45">
        <v>4.5</v>
      </c>
      <c r="O23" s="45">
        <v>5.5</v>
      </c>
      <c r="P23" s="45">
        <v>8</v>
      </c>
      <c r="Q23" s="45">
        <v>4</v>
      </c>
      <c r="R23" s="45">
        <v>5.5</v>
      </c>
      <c r="S23" s="45">
        <v>8</v>
      </c>
      <c r="T23" s="45">
        <v>4.5</v>
      </c>
      <c r="U23" s="45">
        <v>6</v>
      </c>
      <c r="V23" s="45">
        <v>9</v>
      </c>
      <c r="W23" s="45">
        <v>132</v>
      </c>
      <c r="X23" s="45">
        <v>141</v>
      </c>
      <c r="Y23" s="45">
        <v>162</v>
      </c>
      <c r="Z23" s="45">
        <v>148</v>
      </c>
      <c r="AA23" s="45">
        <v>147</v>
      </c>
      <c r="AB23" s="45">
        <v>158</v>
      </c>
      <c r="AC23" s="45">
        <v>144</v>
      </c>
      <c r="AD23" s="45">
        <v>154</v>
      </c>
      <c r="AE23" s="45">
        <v>162</v>
      </c>
      <c r="AF23" s="45">
        <v>49</v>
      </c>
      <c r="AG23" s="45">
        <v>53</v>
      </c>
      <c r="AH23" s="45">
        <v>60</v>
      </c>
      <c r="AI23" s="45">
        <v>55</v>
      </c>
      <c r="AJ23" s="45">
        <v>53</v>
      </c>
      <c r="AK23" s="45">
        <v>61</v>
      </c>
      <c r="AL23" s="45">
        <v>57</v>
      </c>
      <c r="AM23" s="45">
        <v>62</v>
      </c>
      <c r="AN23" s="45">
        <v>66</v>
      </c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</row>
    <row r="24" spans="1:93" x14ac:dyDescent="0.3">
      <c r="A24" s="24"/>
      <c r="B24" s="64"/>
      <c r="C24" s="44">
        <v>2</v>
      </c>
      <c r="D24" s="45">
        <v>199</v>
      </c>
      <c r="E24" s="45">
        <v>24</v>
      </c>
      <c r="F24" s="45">
        <v>190</v>
      </c>
      <c r="G24" s="45">
        <v>79.5</v>
      </c>
      <c r="H24" s="45">
        <v>9.8000000000000007</v>
      </c>
      <c r="I24" s="45">
        <v>14</v>
      </c>
      <c r="J24" s="46">
        <f t="shared" ref="J24:J25" si="0">(I24*90)/9.5488</f>
        <v>131.95375335120644</v>
      </c>
      <c r="K24" s="45">
        <v>58</v>
      </c>
      <c r="L24" s="45">
        <v>65</v>
      </c>
      <c r="M24" s="45">
        <v>76</v>
      </c>
      <c r="N24" s="45">
        <v>3.5</v>
      </c>
      <c r="O24" s="45">
        <v>4.5</v>
      </c>
      <c r="P24" s="45">
        <v>5</v>
      </c>
      <c r="Q24" s="45">
        <v>3.5</v>
      </c>
      <c r="R24" s="45">
        <v>5</v>
      </c>
      <c r="S24" s="45">
        <v>7</v>
      </c>
      <c r="T24" s="45">
        <v>4</v>
      </c>
      <c r="U24" s="45">
        <v>6.5</v>
      </c>
      <c r="V24" s="45">
        <v>4</v>
      </c>
      <c r="W24" s="45">
        <v>145</v>
      </c>
      <c r="X24" s="45">
        <v>155</v>
      </c>
      <c r="Y24" s="45">
        <v>155</v>
      </c>
      <c r="Z24" s="45">
        <v>152</v>
      </c>
      <c r="AA24" s="45">
        <v>166</v>
      </c>
      <c r="AB24" s="45">
        <v>173</v>
      </c>
      <c r="AC24" s="45">
        <v>146</v>
      </c>
      <c r="AD24" s="45">
        <v>171</v>
      </c>
      <c r="AE24" s="45">
        <v>163</v>
      </c>
      <c r="AF24" s="45">
        <v>65</v>
      </c>
      <c r="AG24" s="45">
        <v>62</v>
      </c>
      <c r="AH24" s="45">
        <v>66</v>
      </c>
      <c r="AI24" s="45">
        <v>63</v>
      </c>
      <c r="AJ24" s="45">
        <v>70</v>
      </c>
      <c r="AK24" s="45">
        <v>74</v>
      </c>
      <c r="AL24" s="45">
        <v>66</v>
      </c>
      <c r="AM24" s="45">
        <v>71</v>
      </c>
      <c r="AN24" s="45">
        <v>67</v>
      </c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</row>
    <row r="25" spans="1:93" x14ac:dyDescent="0.3">
      <c r="A25" s="24"/>
      <c r="B25" s="64"/>
      <c r="C25" s="44">
        <v>3</v>
      </c>
      <c r="D25" s="45">
        <v>185</v>
      </c>
      <c r="E25" s="45">
        <v>23</v>
      </c>
      <c r="F25" s="45">
        <v>201</v>
      </c>
      <c r="G25" s="45">
        <v>97.36</v>
      </c>
      <c r="H25" s="45">
        <v>19.600000000000001</v>
      </c>
      <c r="I25" s="45">
        <v>28</v>
      </c>
      <c r="J25" s="46">
        <f t="shared" si="0"/>
        <v>263.90750670241289</v>
      </c>
      <c r="K25" s="45">
        <v>56</v>
      </c>
      <c r="L25" s="45">
        <v>55</v>
      </c>
      <c r="M25" s="45">
        <v>70</v>
      </c>
      <c r="N25" s="45">
        <v>3.5</v>
      </c>
      <c r="O25" s="45">
        <v>5</v>
      </c>
      <c r="P25" s="45">
        <v>6</v>
      </c>
      <c r="Q25" s="45">
        <v>3.5</v>
      </c>
      <c r="R25" s="45">
        <v>4.5</v>
      </c>
      <c r="S25" s="45">
        <v>5.5</v>
      </c>
      <c r="T25" s="45">
        <v>2.5</v>
      </c>
      <c r="U25" s="45">
        <v>4.5</v>
      </c>
      <c r="V25" s="45">
        <v>6</v>
      </c>
      <c r="W25" s="45">
        <v>134</v>
      </c>
      <c r="X25" s="45">
        <v>134</v>
      </c>
      <c r="Y25" s="45">
        <v>132</v>
      </c>
      <c r="Z25" s="45">
        <v>123</v>
      </c>
      <c r="AA25" s="45">
        <v>130</v>
      </c>
      <c r="AB25" s="45">
        <v>132</v>
      </c>
      <c r="AC25" s="45">
        <v>130</v>
      </c>
      <c r="AD25" s="45">
        <v>138</v>
      </c>
      <c r="AE25" s="45">
        <v>139</v>
      </c>
      <c r="AF25" s="45">
        <v>86</v>
      </c>
      <c r="AG25" s="45">
        <v>84</v>
      </c>
      <c r="AH25" s="45">
        <v>77</v>
      </c>
      <c r="AI25" s="45">
        <v>95</v>
      </c>
      <c r="AJ25" s="45">
        <v>83</v>
      </c>
      <c r="AK25" s="45">
        <v>80</v>
      </c>
      <c r="AL25" s="45">
        <v>98</v>
      </c>
      <c r="AM25" s="45">
        <v>90</v>
      </c>
      <c r="AN25" s="45">
        <v>88</v>
      </c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</row>
    <row r="26" spans="1:93" x14ac:dyDescent="0.3">
      <c r="A26" s="24"/>
      <c r="B26" s="64"/>
      <c r="C26" s="44">
        <v>4</v>
      </c>
      <c r="D26" s="45">
        <v>188</v>
      </c>
      <c r="E26" s="45">
        <v>18</v>
      </c>
      <c r="F26" s="45">
        <v>172</v>
      </c>
      <c r="G26" s="45">
        <v>68.16</v>
      </c>
      <c r="H26" s="45">
        <v>4.9000000000000004</v>
      </c>
      <c r="I26" s="45">
        <v>7</v>
      </c>
      <c r="J26" s="46">
        <f t="shared" ref="J26:J32" si="1">(I26*90)/9.5488</f>
        <v>65.976876675603222</v>
      </c>
      <c r="K26" s="45">
        <v>55</v>
      </c>
      <c r="L26" s="45">
        <v>53</v>
      </c>
      <c r="M26" s="45">
        <v>58</v>
      </c>
      <c r="N26" s="45">
        <v>3</v>
      </c>
      <c r="O26" s="45">
        <v>4</v>
      </c>
      <c r="P26" s="45">
        <v>5.5</v>
      </c>
      <c r="Q26" s="45">
        <v>3</v>
      </c>
      <c r="R26" s="45">
        <v>3.5</v>
      </c>
      <c r="S26" s="45">
        <v>4.5</v>
      </c>
      <c r="T26" s="45">
        <v>0.5</v>
      </c>
      <c r="U26" s="45">
        <v>0.5</v>
      </c>
      <c r="V26" s="45">
        <v>1</v>
      </c>
      <c r="W26" s="45">
        <v>118</v>
      </c>
      <c r="X26" s="45">
        <v>123</v>
      </c>
      <c r="Y26" s="45">
        <v>120</v>
      </c>
      <c r="Z26" s="45">
        <v>123</v>
      </c>
      <c r="AA26" s="45">
        <v>120</v>
      </c>
      <c r="AB26" s="45">
        <v>132</v>
      </c>
      <c r="AC26" s="45">
        <v>120</v>
      </c>
      <c r="AD26" s="45">
        <v>119</v>
      </c>
      <c r="AE26" s="45">
        <v>126</v>
      </c>
      <c r="AF26" s="45">
        <v>22</v>
      </c>
      <c r="AG26" s="45">
        <v>21</v>
      </c>
      <c r="AH26" s="45">
        <v>22</v>
      </c>
      <c r="AI26" s="45">
        <v>24</v>
      </c>
      <c r="AJ26" s="45">
        <v>26</v>
      </c>
      <c r="AK26" s="45">
        <v>26</v>
      </c>
      <c r="AL26" s="45">
        <v>27</v>
      </c>
      <c r="AM26" s="45">
        <v>29</v>
      </c>
      <c r="AN26" s="45">
        <v>29</v>
      </c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</row>
    <row r="27" spans="1:93" x14ac:dyDescent="0.3">
      <c r="A27" s="24"/>
      <c r="B27" s="65" t="s">
        <v>32</v>
      </c>
      <c r="C27" s="43">
        <v>5</v>
      </c>
      <c r="D27" s="47">
        <v>193</v>
      </c>
      <c r="E27" s="47">
        <v>20</v>
      </c>
      <c r="F27" s="47">
        <v>159.5</v>
      </c>
      <c r="G27" s="47">
        <v>49.34</v>
      </c>
      <c r="H27" s="47">
        <v>4.9000000000000004</v>
      </c>
      <c r="I27" s="47">
        <v>7</v>
      </c>
      <c r="J27" s="48">
        <f t="shared" si="1"/>
        <v>65.976876675603222</v>
      </c>
      <c r="K27" s="47">
        <v>83</v>
      </c>
      <c r="L27" s="47">
        <v>89</v>
      </c>
      <c r="M27" s="47">
        <v>69</v>
      </c>
      <c r="N27" s="47">
        <v>3</v>
      </c>
      <c r="O27" s="47">
        <v>3</v>
      </c>
      <c r="P27" s="47">
        <v>4</v>
      </c>
      <c r="Q27" s="47">
        <v>2</v>
      </c>
      <c r="R27" s="47">
        <v>3</v>
      </c>
      <c r="S27" s="47">
        <v>4</v>
      </c>
      <c r="T27" s="47">
        <v>2</v>
      </c>
      <c r="U27" s="47">
        <v>2</v>
      </c>
      <c r="V27" s="47">
        <v>3</v>
      </c>
      <c r="W27" s="47">
        <v>123</v>
      </c>
      <c r="X27" s="47">
        <v>132</v>
      </c>
      <c r="Y27" s="47">
        <v>144</v>
      </c>
      <c r="Z27" s="47">
        <v>152</v>
      </c>
      <c r="AA27" s="47">
        <v>163</v>
      </c>
      <c r="AB27" s="47">
        <v>169</v>
      </c>
      <c r="AC27" s="47">
        <v>139</v>
      </c>
      <c r="AD27" s="47">
        <v>149</v>
      </c>
      <c r="AE27" s="47">
        <v>158</v>
      </c>
      <c r="AF27" s="47">
        <v>26</v>
      </c>
      <c r="AG27" s="47">
        <v>28</v>
      </c>
      <c r="AH27" s="47">
        <v>30</v>
      </c>
      <c r="AI27" s="47">
        <v>33</v>
      </c>
      <c r="AJ27" s="47">
        <v>35</v>
      </c>
      <c r="AK27" s="47">
        <v>37</v>
      </c>
      <c r="AL27" s="47">
        <v>32</v>
      </c>
      <c r="AM27" s="47">
        <v>34</v>
      </c>
      <c r="AN27" s="47">
        <v>34</v>
      </c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</row>
    <row r="28" spans="1:93" x14ac:dyDescent="0.3">
      <c r="A28" s="24"/>
      <c r="B28" s="65"/>
      <c r="C28" s="43">
        <v>6</v>
      </c>
      <c r="D28" s="47">
        <v>182</v>
      </c>
      <c r="E28" s="47">
        <v>21</v>
      </c>
      <c r="F28" s="47">
        <v>153.6</v>
      </c>
      <c r="G28" s="47">
        <v>47.44</v>
      </c>
      <c r="H28" s="47">
        <v>4.9000000000000004</v>
      </c>
      <c r="I28" s="47">
        <v>7</v>
      </c>
      <c r="J28" s="48">
        <f t="shared" si="1"/>
        <v>65.976876675603222</v>
      </c>
      <c r="K28" s="47">
        <v>55</v>
      </c>
      <c r="L28" s="47">
        <v>49</v>
      </c>
      <c r="M28" s="47">
        <v>51</v>
      </c>
      <c r="N28" s="47">
        <v>2</v>
      </c>
      <c r="O28" s="47">
        <v>3</v>
      </c>
      <c r="P28" s="47">
        <v>4</v>
      </c>
      <c r="Q28" s="47">
        <v>2</v>
      </c>
      <c r="R28" s="47">
        <v>4</v>
      </c>
      <c r="S28" s="47">
        <v>5</v>
      </c>
      <c r="T28" s="47">
        <v>1</v>
      </c>
      <c r="U28" s="47">
        <v>3</v>
      </c>
      <c r="V28" s="47">
        <v>4</v>
      </c>
      <c r="W28" s="47">
        <v>114</v>
      </c>
      <c r="X28" s="47">
        <v>124</v>
      </c>
      <c r="Y28" s="47">
        <v>132</v>
      </c>
      <c r="Z28" s="47">
        <v>114</v>
      </c>
      <c r="AA28" s="47">
        <v>110</v>
      </c>
      <c r="AB28" s="47">
        <v>113</v>
      </c>
      <c r="AC28" s="47">
        <v>118</v>
      </c>
      <c r="AD28" s="47">
        <v>113</v>
      </c>
      <c r="AE28" s="47">
        <v>121</v>
      </c>
      <c r="AF28" s="47">
        <v>25</v>
      </c>
      <c r="AG28" s="47">
        <v>28</v>
      </c>
      <c r="AH28" s="47">
        <v>31</v>
      </c>
      <c r="AI28" s="47">
        <v>25</v>
      </c>
      <c r="AJ28" s="47">
        <v>29</v>
      </c>
      <c r="AK28" s="47">
        <v>29</v>
      </c>
      <c r="AL28" s="47">
        <v>28</v>
      </c>
      <c r="AM28" s="47">
        <v>29</v>
      </c>
      <c r="AN28" s="47">
        <v>30</v>
      </c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</row>
    <row r="29" spans="1:93" x14ac:dyDescent="0.3">
      <c r="A29" s="24"/>
      <c r="B29" s="65"/>
      <c r="C29" s="43">
        <v>7</v>
      </c>
      <c r="D29" s="47">
        <v>170</v>
      </c>
      <c r="E29" s="47">
        <v>22</v>
      </c>
      <c r="F29" s="47">
        <v>178.8</v>
      </c>
      <c r="G29" s="47">
        <v>77.650000000000006</v>
      </c>
      <c r="H29" s="47">
        <v>11.5</v>
      </c>
      <c r="I29" s="47">
        <v>16.399999999999999</v>
      </c>
      <c r="J29" s="48">
        <f t="shared" si="1"/>
        <v>154.5743967828418</v>
      </c>
      <c r="K29" s="47">
        <v>55</v>
      </c>
      <c r="L29" s="47">
        <v>61</v>
      </c>
      <c r="M29" s="47">
        <v>64</v>
      </c>
      <c r="N29" s="47">
        <v>3</v>
      </c>
      <c r="O29" s="47">
        <v>3.5</v>
      </c>
      <c r="P29" s="47">
        <v>3.5</v>
      </c>
      <c r="Q29" s="47">
        <v>3</v>
      </c>
      <c r="R29" s="47">
        <v>3</v>
      </c>
      <c r="S29" s="47">
        <v>4</v>
      </c>
      <c r="T29" s="47">
        <v>3</v>
      </c>
      <c r="U29" s="47">
        <v>3.5</v>
      </c>
      <c r="V29" s="47">
        <v>3.5</v>
      </c>
      <c r="W29" s="47">
        <v>103</v>
      </c>
      <c r="X29" s="47">
        <v>104</v>
      </c>
      <c r="Y29" s="47">
        <v>110</v>
      </c>
      <c r="Z29" s="47">
        <v>105</v>
      </c>
      <c r="AA29" s="47">
        <v>115</v>
      </c>
      <c r="AB29" s="47">
        <v>130</v>
      </c>
      <c r="AC29" s="47">
        <v>116</v>
      </c>
      <c r="AD29" s="47">
        <v>123</v>
      </c>
      <c r="AE29" s="47">
        <v>129</v>
      </c>
      <c r="AF29" s="47">
        <v>50</v>
      </c>
      <c r="AG29" s="47">
        <v>52</v>
      </c>
      <c r="AH29" s="47">
        <v>56</v>
      </c>
      <c r="AI29" s="47">
        <v>58</v>
      </c>
      <c r="AJ29" s="47">
        <v>59</v>
      </c>
      <c r="AK29" s="47">
        <v>62</v>
      </c>
      <c r="AL29" s="47">
        <v>55</v>
      </c>
      <c r="AM29" s="47">
        <v>57</v>
      </c>
      <c r="AN29" s="47">
        <v>56</v>
      </c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</row>
    <row r="30" spans="1:93" x14ac:dyDescent="0.3">
      <c r="A30" s="24"/>
      <c r="B30" s="65"/>
      <c r="C30" s="43">
        <v>8</v>
      </c>
      <c r="D30" s="47">
        <v>184</v>
      </c>
      <c r="E30" s="47">
        <v>27</v>
      </c>
      <c r="F30" s="47">
        <v>148.30000000000001</v>
      </c>
      <c r="G30" s="47">
        <v>51.51</v>
      </c>
      <c r="H30" s="47">
        <v>3.8</v>
      </c>
      <c r="I30" s="47">
        <v>5.4</v>
      </c>
      <c r="J30" s="48">
        <f t="shared" si="1"/>
        <v>50.896447721179634</v>
      </c>
      <c r="K30" s="47">
        <v>59</v>
      </c>
      <c r="L30" s="47">
        <v>60</v>
      </c>
      <c r="M30" s="47">
        <v>59</v>
      </c>
      <c r="N30" s="47">
        <v>4.5</v>
      </c>
      <c r="O30" s="47">
        <v>7</v>
      </c>
      <c r="P30" s="47">
        <v>8.5</v>
      </c>
      <c r="Q30" s="47">
        <v>3.5</v>
      </c>
      <c r="R30" s="47">
        <v>6.5</v>
      </c>
      <c r="S30" s="47">
        <v>7.5</v>
      </c>
      <c r="T30" s="47">
        <v>3.5</v>
      </c>
      <c r="U30" s="47">
        <v>6</v>
      </c>
      <c r="V30" s="47">
        <v>8.5</v>
      </c>
      <c r="W30" s="47">
        <v>173</v>
      </c>
      <c r="X30" s="47">
        <v>178</v>
      </c>
      <c r="Y30" s="47">
        <v>184</v>
      </c>
      <c r="Z30" s="47">
        <v>171</v>
      </c>
      <c r="AA30" s="47">
        <v>172</v>
      </c>
      <c r="AB30" s="47">
        <v>180</v>
      </c>
      <c r="AC30" s="47">
        <v>159</v>
      </c>
      <c r="AD30" s="47">
        <v>163</v>
      </c>
      <c r="AE30" s="47">
        <v>175</v>
      </c>
      <c r="AF30" s="47">
        <v>29</v>
      </c>
      <c r="AG30" s="47">
        <v>29</v>
      </c>
      <c r="AH30" s="47">
        <v>30</v>
      </c>
      <c r="AI30" s="47">
        <v>32</v>
      </c>
      <c r="AJ30" s="47">
        <v>27</v>
      </c>
      <c r="AK30" s="47">
        <v>28</v>
      </c>
      <c r="AL30" s="47">
        <v>31</v>
      </c>
      <c r="AM30" s="47">
        <v>29</v>
      </c>
      <c r="AN30" s="47">
        <v>30</v>
      </c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</row>
    <row r="31" spans="1:93" x14ac:dyDescent="0.3">
      <c r="A31" s="24"/>
      <c r="B31" s="65"/>
      <c r="C31" s="43">
        <v>9</v>
      </c>
      <c r="D31" s="47">
        <v>186</v>
      </c>
      <c r="E31" s="47">
        <v>27</v>
      </c>
      <c r="F31" s="47">
        <v>168.3</v>
      </c>
      <c r="G31" s="47">
        <v>63.99</v>
      </c>
      <c r="H31" s="47">
        <v>6.4</v>
      </c>
      <c r="I31" s="47">
        <v>9.1999999999999993</v>
      </c>
      <c r="J31" s="48">
        <f t="shared" si="1"/>
        <v>86.712466487935643</v>
      </c>
      <c r="K31" s="47">
        <v>76</v>
      </c>
      <c r="L31" s="47">
        <v>79</v>
      </c>
      <c r="M31" s="47">
        <v>69</v>
      </c>
      <c r="N31" s="47">
        <v>3</v>
      </c>
      <c r="O31" s="47">
        <v>4</v>
      </c>
      <c r="P31" s="47">
        <v>4</v>
      </c>
      <c r="Q31" s="47">
        <v>3</v>
      </c>
      <c r="R31" s="47">
        <v>4</v>
      </c>
      <c r="S31" s="47">
        <v>4</v>
      </c>
      <c r="T31" s="47">
        <v>3</v>
      </c>
      <c r="U31" s="47">
        <v>4</v>
      </c>
      <c r="V31" s="47">
        <v>4</v>
      </c>
      <c r="W31" s="47">
        <v>156</v>
      </c>
      <c r="X31" s="47">
        <v>169</v>
      </c>
      <c r="Y31" s="47">
        <v>172</v>
      </c>
      <c r="Z31" s="47">
        <v>169</v>
      </c>
      <c r="AA31" s="47">
        <v>174</v>
      </c>
      <c r="AB31" s="47">
        <v>175</v>
      </c>
      <c r="AC31" s="47">
        <v>134</v>
      </c>
      <c r="AD31" s="47">
        <v>147</v>
      </c>
      <c r="AE31" s="47">
        <v>156</v>
      </c>
      <c r="AF31" s="47">
        <v>40</v>
      </c>
      <c r="AG31" s="47">
        <v>42</v>
      </c>
      <c r="AH31" s="47">
        <v>45</v>
      </c>
      <c r="AI31" s="47">
        <v>44</v>
      </c>
      <c r="AJ31" s="47">
        <v>44</v>
      </c>
      <c r="AK31" s="47">
        <v>45</v>
      </c>
      <c r="AL31" s="47">
        <v>38</v>
      </c>
      <c r="AM31" s="47">
        <v>42</v>
      </c>
      <c r="AN31" s="47">
        <v>44</v>
      </c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</row>
    <row r="32" spans="1:93" x14ac:dyDescent="0.3">
      <c r="A32" s="24"/>
      <c r="B32" s="65"/>
      <c r="C32" s="43">
        <v>10</v>
      </c>
      <c r="D32" s="47">
        <v>196</v>
      </c>
      <c r="E32" s="47">
        <v>29</v>
      </c>
      <c r="F32" s="47">
        <v>167.3</v>
      </c>
      <c r="G32" s="47">
        <v>90.16</v>
      </c>
      <c r="H32" s="47">
        <v>4.9000000000000004</v>
      </c>
      <c r="I32" s="47">
        <v>7</v>
      </c>
      <c r="J32" s="48">
        <f t="shared" si="1"/>
        <v>65.976876675603222</v>
      </c>
      <c r="K32" s="47">
        <v>85</v>
      </c>
      <c r="L32" s="47">
        <v>75</v>
      </c>
      <c r="M32" s="47">
        <v>99</v>
      </c>
      <c r="N32" s="47">
        <v>5</v>
      </c>
      <c r="O32" s="47">
        <v>5</v>
      </c>
      <c r="P32" s="47">
        <v>6</v>
      </c>
      <c r="Q32" s="47">
        <v>2.5</v>
      </c>
      <c r="R32" s="47">
        <v>4</v>
      </c>
      <c r="S32" s="47">
        <v>4</v>
      </c>
      <c r="T32" s="47">
        <v>3</v>
      </c>
      <c r="U32" s="47">
        <v>5</v>
      </c>
      <c r="V32" s="47">
        <v>4</v>
      </c>
      <c r="W32" s="47">
        <v>142</v>
      </c>
      <c r="X32" s="47">
        <v>165</v>
      </c>
      <c r="Y32" s="47">
        <v>196</v>
      </c>
      <c r="Z32" s="47">
        <v>111</v>
      </c>
      <c r="AA32" s="47">
        <v>124</v>
      </c>
      <c r="AB32" s="47">
        <v>126</v>
      </c>
      <c r="AC32" s="47">
        <v>146</v>
      </c>
      <c r="AD32" s="47">
        <v>163</v>
      </c>
      <c r="AE32" s="47">
        <v>166</v>
      </c>
      <c r="AF32" s="47">
        <v>30</v>
      </c>
      <c r="AG32" s="47">
        <v>31</v>
      </c>
      <c r="AH32" s="47">
        <v>34</v>
      </c>
      <c r="AI32" s="47">
        <v>26</v>
      </c>
      <c r="AJ32" s="47">
        <v>33</v>
      </c>
      <c r="AK32" s="47">
        <v>27</v>
      </c>
      <c r="AL32" s="47">
        <v>29</v>
      </c>
      <c r="AM32" s="47">
        <v>30</v>
      </c>
      <c r="AN32" s="47">
        <v>34</v>
      </c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</row>
    <row r="33" spans="1:93" x14ac:dyDescent="0.3">
      <c r="A33" s="24"/>
      <c r="B33" s="24"/>
      <c r="C33" s="24"/>
      <c r="D33" s="42"/>
      <c r="E33" s="42"/>
      <c r="F33" s="42"/>
      <c r="G33" s="42"/>
      <c r="H33" s="42"/>
      <c r="I33" s="42"/>
      <c r="J33" s="42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</row>
    <row r="34" spans="1:93" x14ac:dyDescent="0.3">
      <c r="A34" s="24"/>
      <c r="B34" s="24"/>
      <c r="C34" s="24"/>
      <c r="D34" s="42"/>
      <c r="E34" s="42"/>
      <c r="F34" s="42"/>
      <c r="G34" s="42"/>
      <c r="H34" s="42"/>
      <c r="I34" s="42"/>
      <c r="J34" s="42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</row>
    <row r="35" spans="1:93" x14ac:dyDescent="0.3">
      <c r="A35" s="24"/>
      <c r="B35" s="24"/>
      <c r="C35" s="41"/>
      <c r="D35" s="42"/>
      <c r="E35" s="42"/>
      <c r="F35" s="42"/>
      <c r="G35" s="42"/>
      <c r="H35" s="42"/>
      <c r="I35" s="42"/>
      <c r="J35" s="42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</row>
    <row r="36" spans="1:93" x14ac:dyDescent="0.3">
      <c r="A36" s="24"/>
      <c r="B36" s="24"/>
      <c r="C36" s="41"/>
      <c r="D36" s="42"/>
      <c r="E36" s="42"/>
      <c r="F36" s="42"/>
      <c r="G36" s="42"/>
      <c r="H36" s="42"/>
      <c r="I36" s="42"/>
      <c r="J36" s="42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</row>
    <row r="37" spans="1:93" x14ac:dyDescent="0.3">
      <c r="A37" s="24"/>
      <c r="B37" s="24"/>
      <c r="C37" s="24"/>
      <c r="D37" s="42"/>
      <c r="E37" s="42"/>
      <c r="F37" s="42"/>
      <c r="G37" s="42"/>
      <c r="H37" s="42"/>
      <c r="I37" s="42"/>
      <c r="J37" s="42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</row>
    <row r="38" spans="1:93" x14ac:dyDescent="0.3">
      <c r="A38" s="24"/>
      <c r="B38" s="24"/>
      <c r="C38" s="23"/>
      <c r="D38" s="57"/>
      <c r="E38" s="57"/>
      <c r="F38" s="57"/>
      <c r="G38" s="57"/>
      <c r="H38" s="57"/>
      <c r="I38" s="57"/>
      <c r="J38" s="57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</row>
    <row r="39" spans="1:93" x14ac:dyDescent="0.3">
      <c r="A39" s="24"/>
      <c r="B39" s="24"/>
      <c r="C39" s="23"/>
      <c r="D39" s="57"/>
      <c r="E39" s="58"/>
      <c r="F39" s="57"/>
      <c r="G39" s="57"/>
      <c r="H39" s="57"/>
      <c r="I39" s="57"/>
      <c r="J39" s="57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</row>
    <row r="40" spans="1:93" x14ac:dyDescent="0.3">
      <c r="A40" s="24"/>
      <c r="B40" s="24"/>
      <c r="C40" s="23"/>
      <c r="D40" s="55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</row>
    <row r="41" spans="1:93" x14ac:dyDescent="0.3">
      <c r="A41" s="24"/>
      <c r="B41" s="24"/>
      <c r="C41" s="23"/>
      <c r="D41" s="57"/>
      <c r="E41" s="57"/>
      <c r="F41" s="57"/>
      <c r="G41" s="57"/>
      <c r="H41" s="57"/>
      <c r="I41" s="57"/>
      <c r="J41" s="57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</row>
    <row r="42" spans="1:93" x14ac:dyDescent="0.3">
      <c r="A42" s="24"/>
      <c r="B42" s="24"/>
      <c r="C42" s="23"/>
      <c r="D42" s="57"/>
      <c r="E42" s="57"/>
      <c r="F42" s="57"/>
      <c r="G42" s="57"/>
      <c r="H42" s="57"/>
      <c r="I42" s="57"/>
      <c r="J42" s="57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</row>
    <row r="43" spans="1:93" x14ac:dyDescent="0.3">
      <c r="A43" s="24"/>
      <c r="B43" s="24"/>
      <c r="C43" s="23"/>
      <c r="D43" s="55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</row>
    <row r="44" spans="1:93" x14ac:dyDescent="0.3">
      <c r="A44" s="24"/>
      <c r="B44" s="24"/>
      <c r="C44" s="23"/>
      <c r="D44" s="55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</row>
    <row r="45" spans="1:93" x14ac:dyDescent="0.3">
      <c r="A45" s="24"/>
      <c r="B45" s="24"/>
      <c r="C45" s="23"/>
      <c r="D45" s="55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</row>
    <row r="46" spans="1:93" x14ac:dyDescent="0.3">
      <c r="A46" s="24"/>
      <c r="B46" s="24"/>
      <c r="C46" s="23"/>
      <c r="D46" s="55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</row>
    <row r="47" spans="1:93" x14ac:dyDescent="0.3">
      <c r="A47" s="24"/>
      <c r="B47" s="24"/>
      <c r="C47" s="23"/>
      <c r="D47" s="56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</row>
    <row r="48" spans="1:93" x14ac:dyDescent="0.3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</row>
    <row r="49" spans="1:93" x14ac:dyDescent="0.3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</row>
    <row r="50" spans="1:93" x14ac:dyDescent="0.3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</row>
    <row r="51" spans="1:93" x14ac:dyDescent="0.3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</row>
    <row r="52" spans="1:93" x14ac:dyDescent="0.3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</row>
    <row r="53" spans="1:93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</row>
    <row r="54" spans="1:93" x14ac:dyDescent="0.3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</row>
    <row r="55" spans="1:93" x14ac:dyDescent="0.3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</row>
    <row r="56" spans="1:93" x14ac:dyDescent="0.3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</row>
    <row r="57" spans="1:93" x14ac:dyDescent="0.3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</row>
    <row r="58" spans="1:93" x14ac:dyDescent="0.3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</row>
    <row r="59" spans="1:93" x14ac:dyDescent="0.3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</row>
    <row r="60" spans="1:93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</row>
    <row r="61" spans="1:93" x14ac:dyDescent="0.3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</row>
    <row r="62" spans="1:93" x14ac:dyDescent="0.3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</row>
    <row r="63" spans="1:93" x14ac:dyDescent="0.3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</row>
    <row r="64" spans="1:93" x14ac:dyDescent="0.3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</row>
    <row r="65" spans="1:93" x14ac:dyDescent="0.3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</row>
    <row r="66" spans="1:93" x14ac:dyDescent="0.3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</row>
    <row r="67" spans="1:93" x14ac:dyDescent="0.3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</row>
    <row r="68" spans="1:93" x14ac:dyDescent="0.3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</row>
    <row r="69" spans="1:93" x14ac:dyDescent="0.3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</row>
    <row r="70" spans="1:93" x14ac:dyDescent="0.3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</row>
    <row r="71" spans="1:93" x14ac:dyDescent="0.3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</row>
    <row r="72" spans="1:93" x14ac:dyDescent="0.3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</row>
    <row r="73" spans="1:93" x14ac:dyDescent="0.3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</row>
    <row r="74" spans="1:93" x14ac:dyDescent="0.3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</row>
    <row r="75" spans="1:93" x14ac:dyDescent="0.3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</row>
    <row r="76" spans="1:93" x14ac:dyDescent="0.3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</row>
    <row r="77" spans="1:93" x14ac:dyDescent="0.3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</row>
    <row r="78" spans="1:93" x14ac:dyDescent="0.3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</row>
    <row r="79" spans="1:93" x14ac:dyDescent="0.3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</row>
    <row r="80" spans="1:93" x14ac:dyDescent="0.3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</row>
    <row r="81" spans="1:93" x14ac:dyDescent="0.3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</row>
    <row r="82" spans="1:93" x14ac:dyDescent="0.3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</row>
    <row r="83" spans="1:93" x14ac:dyDescent="0.3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</row>
    <row r="84" spans="1:93" x14ac:dyDescent="0.3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</row>
    <row r="85" spans="1:93" x14ac:dyDescent="0.3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</row>
    <row r="86" spans="1:93" x14ac:dyDescent="0.3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</row>
    <row r="87" spans="1:93" x14ac:dyDescent="0.3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</row>
    <row r="88" spans="1:93" x14ac:dyDescent="0.3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</row>
    <row r="89" spans="1:93" x14ac:dyDescent="0.3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</row>
    <row r="90" spans="1:93" x14ac:dyDescent="0.3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</row>
    <row r="91" spans="1:93" x14ac:dyDescent="0.3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</row>
    <row r="92" spans="1:93" x14ac:dyDescent="0.3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</row>
    <row r="93" spans="1:93" x14ac:dyDescent="0.3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</row>
    <row r="94" spans="1:93" x14ac:dyDescent="0.3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</row>
    <row r="95" spans="1:93" x14ac:dyDescent="0.3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</row>
    <row r="96" spans="1:93" x14ac:dyDescent="0.3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</row>
    <row r="97" spans="1:93" x14ac:dyDescent="0.3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</row>
    <row r="98" spans="1:93" x14ac:dyDescent="0.3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</row>
    <row r="99" spans="1:93" x14ac:dyDescent="0.3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</row>
    <row r="100" spans="1:93" x14ac:dyDescent="0.3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</row>
    <row r="101" spans="1:93" x14ac:dyDescent="0.3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</row>
    <row r="102" spans="1:93" x14ac:dyDescent="0.3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</row>
    <row r="103" spans="1:93" x14ac:dyDescent="0.3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</row>
    <row r="104" spans="1:93" x14ac:dyDescent="0.3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</row>
    <row r="105" spans="1:93" x14ac:dyDescent="0.3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</row>
    <row r="106" spans="1:93" x14ac:dyDescent="0.3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</row>
    <row r="107" spans="1:93" x14ac:dyDescent="0.3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</row>
    <row r="108" spans="1:93" x14ac:dyDescent="0.3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</row>
    <row r="109" spans="1:93" x14ac:dyDescent="0.3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</row>
    <row r="110" spans="1:93" x14ac:dyDescent="0.3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</row>
    <row r="111" spans="1:93" x14ac:dyDescent="0.3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</row>
    <row r="112" spans="1:93" x14ac:dyDescent="0.3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</row>
    <row r="113" spans="1:93" x14ac:dyDescent="0.3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</row>
    <row r="114" spans="1:93" x14ac:dyDescent="0.3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</row>
    <row r="115" spans="1:93" x14ac:dyDescent="0.3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</row>
    <row r="116" spans="1:93" x14ac:dyDescent="0.3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</row>
    <row r="117" spans="1:93" x14ac:dyDescent="0.3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</row>
    <row r="118" spans="1:93" x14ac:dyDescent="0.3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</row>
    <row r="119" spans="1:93" x14ac:dyDescent="0.3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</row>
    <row r="120" spans="1:93" x14ac:dyDescent="0.3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</row>
    <row r="121" spans="1:93" x14ac:dyDescent="0.3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</row>
    <row r="122" spans="1:93" x14ac:dyDescent="0.3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</row>
    <row r="123" spans="1:93" x14ac:dyDescent="0.3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</row>
    <row r="124" spans="1:93" x14ac:dyDescent="0.3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</row>
    <row r="125" spans="1:93" x14ac:dyDescent="0.3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</row>
    <row r="126" spans="1:93" x14ac:dyDescent="0.3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</row>
    <row r="127" spans="1:93" x14ac:dyDescent="0.3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</row>
    <row r="128" spans="1:93" x14ac:dyDescent="0.3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</row>
    <row r="129" spans="1:93" x14ac:dyDescent="0.3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</row>
    <row r="130" spans="1:93" x14ac:dyDescent="0.3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</row>
    <row r="131" spans="1:93" x14ac:dyDescent="0.3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</row>
    <row r="132" spans="1:93" x14ac:dyDescent="0.3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</row>
    <row r="133" spans="1:93" x14ac:dyDescent="0.3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</row>
    <row r="134" spans="1:93" x14ac:dyDescent="0.3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</row>
    <row r="135" spans="1:93" x14ac:dyDescent="0.3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</row>
    <row r="136" spans="1:93" x14ac:dyDescent="0.3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</row>
    <row r="137" spans="1:93" x14ac:dyDescent="0.3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</row>
    <row r="138" spans="1:93" x14ac:dyDescent="0.3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</row>
    <row r="139" spans="1:93" x14ac:dyDescent="0.3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</row>
    <row r="140" spans="1:93" x14ac:dyDescent="0.3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</row>
    <row r="141" spans="1:93" x14ac:dyDescent="0.3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</row>
    <row r="142" spans="1:93" x14ac:dyDescent="0.3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</row>
    <row r="143" spans="1:93" x14ac:dyDescent="0.3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</row>
    <row r="144" spans="1:93" x14ac:dyDescent="0.3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</row>
    <row r="145" spans="1:93" x14ac:dyDescent="0.3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</row>
    <row r="146" spans="1:93" x14ac:dyDescent="0.3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</row>
    <row r="147" spans="1:93" x14ac:dyDescent="0.3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</row>
    <row r="148" spans="1:93" x14ac:dyDescent="0.3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</row>
    <row r="149" spans="1:93" x14ac:dyDescent="0.3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</row>
    <row r="150" spans="1:93" x14ac:dyDescent="0.3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</row>
    <row r="151" spans="1:93" x14ac:dyDescent="0.3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</row>
    <row r="152" spans="1:93" x14ac:dyDescent="0.3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</row>
    <row r="153" spans="1:93" x14ac:dyDescent="0.3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</row>
    <row r="154" spans="1:93" x14ac:dyDescent="0.3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</row>
    <row r="155" spans="1:93" x14ac:dyDescent="0.3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</row>
    <row r="156" spans="1:93" x14ac:dyDescent="0.3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</row>
    <row r="157" spans="1:93" x14ac:dyDescent="0.3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</row>
    <row r="158" spans="1:93" x14ac:dyDescent="0.3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</row>
    <row r="159" spans="1:93" x14ac:dyDescent="0.3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</row>
    <row r="160" spans="1:93" x14ac:dyDescent="0.3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</row>
    <row r="161" spans="1:93" x14ac:dyDescent="0.3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</row>
    <row r="162" spans="1:93" x14ac:dyDescent="0.3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</row>
    <row r="163" spans="1:93" x14ac:dyDescent="0.3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</row>
    <row r="164" spans="1:93" x14ac:dyDescent="0.3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</row>
    <row r="165" spans="1:93" x14ac:dyDescent="0.3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</row>
    <row r="166" spans="1:93" x14ac:dyDescent="0.3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</row>
    <row r="167" spans="1:93" x14ac:dyDescent="0.3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</row>
    <row r="168" spans="1:93" x14ac:dyDescent="0.3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</row>
    <row r="169" spans="1:93" x14ac:dyDescent="0.3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</row>
    <row r="170" spans="1:93" x14ac:dyDescent="0.3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</row>
    <row r="171" spans="1:93" x14ac:dyDescent="0.3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</row>
    <row r="172" spans="1:93" x14ac:dyDescent="0.3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</row>
    <row r="173" spans="1:93" x14ac:dyDescent="0.3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</row>
    <row r="174" spans="1:93" x14ac:dyDescent="0.3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</row>
    <row r="175" spans="1:93" x14ac:dyDescent="0.3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</row>
    <row r="176" spans="1:93" x14ac:dyDescent="0.3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</row>
    <row r="177" spans="1:93" x14ac:dyDescent="0.3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</row>
    <row r="178" spans="1:93" x14ac:dyDescent="0.3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</row>
    <row r="179" spans="1:93" x14ac:dyDescent="0.3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</row>
    <row r="180" spans="1:93" x14ac:dyDescent="0.3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</row>
    <row r="181" spans="1:93" x14ac:dyDescent="0.3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</row>
    <row r="182" spans="1:93" x14ac:dyDescent="0.3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</row>
    <row r="183" spans="1:93" x14ac:dyDescent="0.3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</row>
    <row r="184" spans="1:93" x14ac:dyDescent="0.3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</row>
    <row r="185" spans="1:93" x14ac:dyDescent="0.3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</row>
    <row r="186" spans="1:93" x14ac:dyDescent="0.3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</row>
    <row r="187" spans="1:93" x14ac:dyDescent="0.3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</row>
    <row r="188" spans="1:93" x14ac:dyDescent="0.3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</row>
    <row r="189" spans="1:93" x14ac:dyDescent="0.3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</row>
    <row r="190" spans="1:93" x14ac:dyDescent="0.3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</row>
    <row r="191" spans="1:93" x14ac:dyDescent="0.3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</row>
    <row r="192" spans="1:93" x14ac:dyDescent="0.3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</row>
    <row r="193" spans="1:93" x14ac:dyDescent="0.3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</row>
    <row r="194" spans="1:93" x14ac:dyDescent="0.3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</row>
    <row r="195" spans="1:93" x14ac:dyDescent="0.3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</row>
    <row r="196" spans="1:93" x14ac:dyDescent="0.3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  <c r="CL196" s="24"/>
      <c r="CM196" s="24"/>
      <c r="CN196" s="24"/>
      <c r="CO196" s="24"/>
    </row>
    <row r="197" spans="1:93" x14ac:dyDescent="0.3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</row>
    <row r="198" spans="1:93" x14ac:dyDescent="0.3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</row>
    <row r="199" spans="1:93" x14ac:dyDescent="0.3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</row>
    <row r="200" spans="1:93" x14ac:dyDescent="0.3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</row>
    <row r="201" spans="1:93" x14ac:dyDescent="0.3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</row>
    <row r="202" spans="1:93" x14ac:dyDescent="0.3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</row>
    <row r="203" spans="1:93" x14ac:dyDescent="0.3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</row>
    <row r="204" spans="1:93" x14ac:dyDescent="0.3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</row>
    <row r="205" spans="1:93" x14ac:dyDescent="0.3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  <c r="CL205" s="24"/>
      <c r="CM205" s="24"/>
      <c r="CN205" s="24"/>
      <c r="CO205" s="24"/>
    </row>
    <row r="206" spans="1:93" x14ac:dyDescent="0.3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</row>
    <row r="207" spans="1:93" x14ac:dyDescent="0.3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</row>
    <row r="208" spans="1:93" x14ac:dyDescent="0.3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  <c r="CL208" s="24"/>
      <c r="CM208" s="24"/>
      <c r="CN208" s="24"/>
      <c r="CO208" s="24"/>
    </row>
    <row r="209" spans="1:93" x14ac:dyDescent="0.3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</row>
    <row r="210" spans="1:93" x14ac:dyDescent="0.3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</row>
    <row r="211" spans="1:93" x14ac:dyDescent="0.3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  <c r="CL211" s="24"/>
      <c r="CM211" s="24"/>
      <c r="CN211" s="24"/>
      <c r="CO211" s="24"/>
    </row>
    <row r="212" spans="1:93" x14ac:dyDescent="0.3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  <c r="CL212" s="24"/>
      <c r="CM212" s="24"/>
      <c r="CN212" s="24"/>
      <c r="CO212" s="24"/>
    </row>
    <row r="213" spans="1:93" x14ac:dyDescent="0.3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</row>
    <row r="214" spans="1:93" x14ac:dyDescent="0.3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</row>
    <row r="215" spans="1:93" x14ac:dyDescent="0.3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</row>
    <row r="216" spans="1:93" x14ac:dyDescent="0.3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</row>
    <row r="217" spans="1:93" x14ac:dyDescent="0.3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</row>
    <row r="218" spans="1:93" x14ac:dyDescent="0.3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</row>
    <row r="219" spans="1:93" x14ac:dyDescent="0.3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</row>
    <row r="220" spans="1:93" x14ac:dyDescent="0.3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</row>
    <row r="221" spans="1:93" x14ac:dyDescent="0.3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</row>
    <row r="222" spans="1:93" x14ac:dyDescent="0.3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</row>
    <row r="223" spans="1:93" x14ac:dyDescent="0.3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</row>
    <row r="224" spans="1:93" x14ac:dyDescent="0.3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</row>
    <row r="225" spans="1:93" x14ac:dyDescent="0.3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</row>
    <row r="226" spans="1:93" x14ac:dyDescent="0.3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</row>
    <row r="227" spans="1:93" x14ac:dyDescent="0.3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</row>
    <row r="228" spans="1:93" x14ac:dyDescent="0.3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  <c r="CD228" s="24"/>
      <c r="CE228" s="24"/>
      <c r="CF228" s="24"/>
      <c r="CG228" s="24"/>
      <c r="CH228" s="24"/>
      <c r="CI228" s="24"/>
      <c r="CJ228" s="24"/>
      <c r="CK228" s="24"/>
      <c r="CL228" s="24"/>
      <c r="CM228" s="24"/>
      <c r="CN228" s="24"/>
      <c r="CO228" s="24"/>
    </row>
    <row r="229" spans="1:93" x14ac:dyDescent="0.3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</row>
    <row r="230" spans="1:93" x14ac:dyDescent="0.3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</row>
    <row r="231" spans="1:93" x14ac:dyDescent="0.3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</row>
    <row r="232" spans="1:93" x14ac:dyDescent="0.3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</row>
    <row r="233" spans="1:93" x14ac:dyDescent="0.3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</row>
    <row r="234" spans="1:93" x14ac:dyDescent="0.3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</row>
    <row r="235" spans="1:93" x14ac:dyDescent="0.3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</row>
    <row r="236" spans="1:93" x14ac:dyDescent="0.3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</row>
    <row r="237" spans="1:93" x14ac:dyDescent="0.3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</row>
    <row r="238" spans="1:93" x14ac:dyDescent="0.3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</row>
    <row r="239" spans="1:93" x14ac:dyDescent="0.3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</row>
    <row r="240" spans="1:93" x14ac:dyDescent="0.3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</row>
    <row r="241" spans="1:93" x14ac:dyDescent="0.3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</row>
    <row r="242" spans="1:93" x14ac:dyDescent="0.3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</row>
    <row r="243" spans="1:93" x14ac:dyDescent="0.3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</row>
    <row r="244" spans="1:93" x14ac:dyDescent="0.3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</row>
    <row r="245" spans="1:93" x14ac:dyDescent="0.3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</row>
    <row r="246" spans="1:93" x14ac:dyDescent="0.3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</row>
    <row r="247" spans="1:93" x14ac:dyDescent="0.3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</row>
    <row r="248" spans="1:93" x14ac:dyDescent="0.3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  <c r="CL248" s="24"/>
      <c r="CM248" s="24"/>
      <c r="CN248" s="24"/>
      <c r="CO248" s="24"/>
    </row>
    <row r="249" spans="1:93" x14ac:dyDescent="0.3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  <c r="CL249" s="24"/>
      <c r="CM249" s="24"/>
      <c r="CN249" s="24"/>
      <c r="CO249" s="24"/>
    </row>
    <row r="250" spans="1:93" x14ac:dyDescent="0.3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</row>
    <row r="251" spans="1:93" x14ac:dyDescent="0.3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</row>
    <row r="252" spans="1:93" x14ac:dyDescent="0.3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</row>
    <row r="253" spans="1:93" x14ac:dyDescent="0.3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4"/>
      <c r="CA253" s="24"/>
      <c r="CB253" s="24"/>
      <c r="CC253" s="24"/>
      <c r="CD253" s="24"/>
      <c r="CE253" s="24"/>
      <c r="CF253" s="24"/>
      <c r="CG253" s="24"/>
      <c r="CH253" s="24"/>
      <c r="CI253" s="24"/>
      <c r="CJ253" s="24"/>
      <c r="CK253" s="24"/>
      <c r="CL253" s="24"/>
      <c r="CM253" s="24"/>
      <c r="CN253" s="24"/>
      <c r="CO253" s="24"/>
    </row>
    <row r="254" spans="1:93" x14ac:dyDescent="0.3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  <c r="CL254" s="24"/>
      <c r="CM254" s="24"/>
      <c r="CN254" s="24"/>
      <c r="CO254" s="24"/>
    </row>
    <row r="255" spans="1:93" x14ac:dyDescent="0.3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</row>
    <row r="256" spans="1:93" x14ac:dyDescent="0.3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  <c r="CL256" s="24"/>
      <c r="CM256" s="24"/>
      <c r="CN256" s="24"/>
      <c r="CO256" s="24"/>
    </row>
    <row r="257" spans="1:93" x14ac:dyDescent="0.3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  <c r="CL257" s="24"/>
      <c r="CM257" s="24"/>
      <c r="CN257" s="24"/>
      <c r="CO257" s="24"/>
    </row>
    <row r="258" spans="1:93" x14ac:dyDescent="0.3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  <c r="CL258" s="24"/>
      <c r="CM258" s="24"/>
      <c r="CN258" s="24"/>
      <c r="CO258" s="24"/>
    </row>
    <row r="259" spans="1:93" x14ac:dyDescent="0.3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4"/>
      <c r="CA259" s="24"/>
      <c r="CB259" s="24"/>
      <c r="CC259" s="24"/>
      <c r="CD259" s="24"/>
      <c r="CE259" s="24"/>
      <c r="CF259" s="24"/>
      <c r="CG259" s="24"/>
      <c r="CH259" s="24"/>
      <c r="CI259" s="24"/>
      <c r="CJ259" s="24"/>
      <c r="CK259" s="24"/>
      <c r="CL259" s="24"/>
      <c r="CM259" s="24"/>
      <c r="CN259" s="24"/>
      <c r="CO259" s="24"/>
    </row>
    <row r="260" spans="1:93" x14ac:dyDescent="0.3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  <c r="CL260" s="24"/>
      <c r="CM260" s="24"/>
      <c r="CN260" s="24"/>
      <c r="CO260" s="24"/>
    </row>
    <row r="261" spans="1:93" x14ac:dyDescent="0.3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  <c r="CL261" s="24"/>
      <c r="CM261" s="24"/>
      <c r="CN261" s="24"/>
      <c r="CO261" s="24"/>
    </row>
    <row r="262" spans="1:93" x14ac:dyDescent="0.3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  <c r="BU262" s="24"/>
      <c r="BV262" s="24"/>
      <c r="BW262" s="24"/>
      <c r="BX262" s="24"/>
      <c r="BY262" s="24"/>
      <c r="BZ262" s="24"/>
      <c r="CA262" s="24"/>
      <c r="CB262" s="24"/>
      <c r="CC262" s="24"/>
      <c r="CD262" s="24"/>
      <c r="CE262" s="24"/>
      <c r="CF262" s="24"/>
      <c r="CG262" s="24"/>
      <c r="CH262" s="24"/>
      <c r="CI262" s="24"/>
      <c r="CJ262" s="24"/>
      <c r="CK262" s="24"/>
      <c r="CL262" s="24"/>
      <c r="CM262" s="24"/>
      <c r="CN262" s="24"/>
      <c r="CO262" s="24"/>
    </row>
    <row r="263" spans="1:93" x14ac:dyDescent="0.3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  <c r="BW263" s="24"/>
      <c r="BX263" s="24"/>
      <c r="BY263" s="24"/>
      <c r="BZ263" s="24"/>
      <c r="CA263" s="24"/>
      <c r="CB263" s="24"/>
      <c r="CC263" s="24"/>
      <c r="CD263" s="24"/>
      <c r="CE263" s="24"/>
      <c r="CF263" s="24"/>
      <c r="CG263" s="24"/>
      <c r="CH263" s="24"/>
      <c r="CI263" s="24"/>
      <c r="CJ263" s="24"/>
      <c r="CK263" s="24"/>
      <c r="CL263" s="24"/>
      <c r="CM263" s="24"/>
      <c r="CN263" s="24"/>
      <c r="CO263" s="24"/>
    </row>
    <row r="264" spans="1:93" x14ac:dyDescent="0.3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  <c r="BU264" s="24"/>
      <c r="BV264" s="24"/>
      <c r="BW264" s="24"/>
      <c r="BX264" s="24"/>
      <c r="BY264" s="24"/>
      <c r="BZ264" s="24"/>
      <c r="CA264" s="24"/>
      <c r="CB264" s="24"/>
      <c r="CC264" s="24"/>
      <c r="CD264" s="24"/>
      <c r="CE264" s="24"/>
      <c r="CF264" s="24"/>
      <c r="CG264" s="24"/>
      <c r="CH264" s="24"/>
      <c r="CI264" s="24"/>
      <c r="CJ264" s="24"/>
      <c r="CK264" s="24"/>
      <c r="CL264" s="24"/>
      <c r="CM264" s="24"/>
      <c r="CN264" s="24"/>
      <c r="CO264" s="24"/>
    </row>
    <row r="265" spans="1:93" x14ac:dyDescent="0.3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  <c r="BT265" s="24"/>
      <c r="BU265" s="24"/>
      <c r="BV265" s="24"/>
      <c r="BW265" s="24"/>
      <c r="BX265" s="24"/>
      <c r="BY265" s="24"/>
      <c r="BZ265" s="24"/>
      <c r="CA265" s="24"/>
      <c r="CB265" s="24"/>
      <c r="CC265" s="24"/>
      <c r="CD265" s="24"/>
      <c r="CE265" s="24"/>
      <c r="CF265" s="24"/>
      <c r="CG265" s="24"/>
      <c r="CH265" s="24"/>
      <c r="CI265" s="24"/>
      <c r="CJ265" s="24"/>
      <c r="CK265" s="24"/>
      <c r="CL265" s="24"/>
      <c r="CM265" s="24"/>
      <c r="CN265" s="24"/>
      <c r="CO265" s="24"/>
    </row>
    <row r="266" spans="1:93" x14ac:dyDescent="0.3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  <c r="BU266" s="24"/>
      <c r="BV266" s="24"/>
      <c r="BW266" s="24"/>
      <c r="BX266" s="24"/>
      <c r="BY266" s="24"/>
      <c r="BZ266" s="24"/>
      <c r="CA266" s="24"/>
      <c r="CB266" s="24"/>
      <c r="CC266" s="24"/>
      <c r="CD266" s="24"/>
      <c r="CE266" s="24"/>
      <c r="CF266" s="24"/>
      <c r="CG266" s="24"/>
      <c r="CH266" s="24"/>
      <c r="CI266" s="24"/>
      <c r="CJ266" s="24"/>
      <c r="CK266" s="24"/>
      <c r="CL266" s="24"/>
      <c r="CM266" s="24"/>
      <c r="CN266" s="24"/>
      <c r="CO266" s="24"/>
    </row>
    <row r="267" spans="1:93" x14ac:dyDescent="0.3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  <c r="BT267" s="24"/>
      <c r="BU267" s="24"/>
      <c r="BV267" s="24"/>
      <c r="BW267" s="24"/>
      <c r="BX267" s="24"/>
      <c r="BY267" s="24"/>
      <c r="BZ267" s="24"/>
      <c r="CA267" s="24"/>
      <c r="CB267" s="24"/>
      <c r="CC267" s="24"/>
      <c r="CD267" s="24"/>
      <c r="CE267" s="24"/>
      <c r="CF267" s="24"/>
      <c r="CG267" s="24"/>
      <c r="CH267" s="24"/>
      <c r="CI267" s="24"/>
      <c r="CJ267" s="24"/>
      <c r="CK267" s="24"/>
      <c r="CL267" s="24"/>
      <c r="CM267" s="24"/>
      <c r="CN267" s="24"/>
      <c r="CO267" s="24"/>
    </row>
    <row r="268" spans="1:93" x14ac:dyDescent="0.3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  <c r="BU268" s="24"/>
      <c r="BV268" s="24"/>
      <c r="BW268" s="24"/>
      <c r="BX268" s="24"/>
      <c r="BY268" s="24"/>
      <c r="BZ268" s="24"/>
      <c r="CA268" s="24"/>
      <c r="CB268" s="24"/>
      <c r="CC268" s="24"/>
      <c r="CD268" s="24"/>
      <c r="CE268" s="24"/>
      <c r="CF268" s="24"/>
      <c r="CG268" s="24"/>
      <c r="CH268" s="24"/>
      <c r="CI268" s="24"/>
      <c r="CJ268" s="24"/>
      <c r="CK268" s="24"/>
      <c r="CL268" s="24"/>
      <c r="CM268" s="24"/>
      <c r="CN268" s="24"/>
      <c r="CO268" s="24"/>
    </row>
    <row r="269" spans="1:93" x14ac:dyDescent="0.3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  <c r="BW269" s="24"/>
      <c r="BX269" s="24"/>
      <c r="BY269" s="24"/>
      <c r="BZ269" s="24"/>
      <c r="CA269" s="24"/>
      <c r="CB269" s="24"/>
      <c r="CC269" s="24"/>
      <c r="CD269" s="24"/>
      <c r="CE269" s="24"/>
      <c r="CF269" s="24"/>
      <c r="CG269" s="24"/>
      <c r="CH269" s="24"/>
      <c r="CI269" s="24"/>
      <c r="CJ269" s="24"/>
      <c r="CK269" s="24"/>
      <c r="CL269" s="24"/>
      <c r="CM269" s="24"/>
      <c r="CN269" s="24"/>
      <c r="CO269" s="24"/>
    </row>
    <row r="270" spans="1:93" x14ac:dyDescent="0.3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  <c r="BT270" s="24"/>
      <c r="BU270" s="24"/>
      <c r="BV270" s="24"/>
      <c r="BW270" s="24"/>
      <c r="BX270" s="24"/>
      <c r="BY270" s="24"/>
      <c r="BZ270" s="24"/>
      <c r="CA270" s="24"/>
      <c r="CB270" s="24"/>
      <c r="CC270" s="24"/>
      <c r="CD270" s="24"/>
      <c r="CE270" s="24"/>
      <c r="CF270" s="24"/>
      <c r="CG270" s="24"/>
      <c r="CH270" s="24"/>
      <c r="CI270" s="24"/>
      <c r="CJ270" s="24"/>
      <c r="CK270" s="24"/>
      <c r="CL270" s="24"/>
      <c r="CM270" s="24"/>
      <c r="CN270" s="24"/>
      <c r="CO270" s="24"/>
    </row>
    <row r="271" spans="1:93" x14ac:dyDescent="0.3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  <c r="BT271" s="24"/>
      <c r="BU271" s="24"/>
      <c r="BV271" s="24"/>
      <c r="BW271" s="24"/>
      <c r="BX271" s="24"/>
      <c r="BY271" s="24"/>
      <c r="BZ271" s="24"/>
      <c r="CA271" s="24"/>
      <c r="CB271" s="24"/>
      <c r="CC271" s="24"/>
      <c r="CD271" s="24"/>
      <c r="CE271" s="24"/>
      <c r="CF271" s="24"/>
      <c r="CG271" s="24"/>
      <c r="CH271" s="24"/>
      <c r="CI271" s="24"/>
      <c r="CJ271" s="24"/>
      <c r="CK271" s="24"/>
      <c r="CL271" s="24"/>
      <c r="CM271" s="24"/>
      <c r="CN271" s="24"/>
      <c r="CO271" s="24"/>
    </row>
    <row r="272" spans="1:93" x14ac:dyDescent="0.3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4"/>
      <c r="BQ272" s="24"/>
      <c r="BR272" s="24"/>
      <c r="BS272" s="24"/>
      <c r="BT272" s="24"/>
      <c r="BU272" s="24"/>
      <c r="BV272" s="24"/>
      <c r="BW272" s="24"/>
      <c r="BX272" s="24"/>
      <c r="BY272" s="24"/>
      <c r="BZ272" s="24"/>
      <c r="CA272" s="24"/>
      <c r="CB272" s="24"/>
      <c r="CC272" s="24"/>
      <c r="CD272" s="24"/>
      <c r="CE272" s="24"/>
      <c r="CF272" s="24"/>
      <c r="CG272" s="24"/>
      <c r="CH272" s="24"/>
      <c r="CI272" s="24"/>
      <c r="CJ272" s="24"/>
      <c r="CK272" s="24"/>
      <c r="CL272" s="24"/>
      <c r="CM272" s="24"/>
      <c r="CN272" s="24"/>
      <c r="CO272" s="24"/>
    </row>
    <row r="273" spans="1:93" x14ac:dyDescent="0.3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  <c r="BT273" s="24"/>
      <c r="BU273" s="24"/>
      <c r="BV273" s="24"/>
      <c r="BW273" s="24"/>
      <c r="BX273" s="24"/>
      <c r="BY273" s="24"/>
      <c r="BZ273" s="24"/>
      <c r="CA273" s="24"/>
      <c r="CB273" s="24"/>
      <c r="CC273" s="24"/>
      <c r="CD273" s="24"/>
      <c r="CE273" s="24"/>
      <c r="CF273" s="24"/>
      <c r="CG273" s="24"/>
      <c r="CH273" s="24"/>
      <c r="CI273" s="24"/>
      <c r="CJ273" s="24"/>
      <c r="CK273" s="24"/>
      <c r="CL273" s="24"/>
      <c r="CM273" s="24"/>
      <c r="CN273" s="24"/>
      <c r="CO273" s="24"/>
    </row>
    <row r="274" spans="1:93" x14ac:dyDescent="0.3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  <c r="BW274" s="24"/>
      <c r="BX274" s="24"/>
      <c r="BY274" s="24"/>
      <c r="BZ274" s="24"/>
      <c r="CA274" s="24"/>
      <c r="CB274" s="24"/>
      <c r="CC274" s="24"/>
      <c r="CD274" s="24"/>
      <c r="CE274" s="24"/>
      <c r="CF274" s="24"/>
      <c r="CG274" s="24"/>
      <c r="CH274" s="24"/>
      <c r="CI274" s="24"/>
      <c r="CJ274" s="24"/>
      <c r="CK274" s="24"/>
      <c r="CL274" s="24"/>
      <c r="CM274" s="24"/>
      <c r="CN274" s="24"/>
      <c r="CO274" s="24"/>
    </row>
    <row r="275" spans="1:93" x14ac:dyDescent="0.3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  <c r="BT275" s="24"/>
      <c r="BU275" s="24"/>
      <c r="BV275" s="24"/>
      <c r="BW275" s="24"/>
      <c r="BX275" s="24"/>
      <c r="BY275" s="24"/>
      <c r="BZ275" s="24"/>
      <c r="CA275" s="24"/>
      <c r="CB275" s="24"/>
      <c r="CC275" s="24"/>
      <c r="CD275" s="24"/>
      <c r="CE275" s="24"/>
      <c r="CF275" s="24"/>
      <c r="CG275" s="24"/>
      <c r="CH275" s="24"/>
      <c r="CI275" s="24"/>
      <c r="CJ275" s="24"/>
      <c r="CK275" s="24"/>
      <c r="CL275" s="24"/>
      <c r="CM275" s="24"/>
      <c r="CN275" s="24"/>
      <c r="CO275" s="24"/>
    </row>
    <row r="276" spans="1:93" x14ac:dyDescent="0.3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  <c r="BF276" s="24"/>
      <c r="BG276" s="24"/>
      <c r="BH276" s="24"/>
      <c r="BI276" s="24"/>
      <c r="BJ276" s="24"/>
      <c r="BK276" s="24"/>
      <c r="BL276" s="24"/>
      <c r="BM276" s="24"/>
      <c r="BN276" s="24"/>
      <c r="BO276" s="24"/>
      <c r="BP276" s="24"/>
      <c r="BQ276" s="24"/>
      <c r="BR276" s="24"/>
      <c r="BS276" s="24"/>
      <c r="BT276" s="24"/>
      <c r="BU276" s="24"/>
      <c r="BV276" s="24"/>
      <c r="BW276" s="24"/>
      <c r="BX276" s="24"/>
      <c r="BY276" s="24"/>
      <c r="BZ276" s="24"/>
      <c r="CA276" s="24"/>
      <c r="CB276" s="24"/>
      <c r="CC276" s="24"/>
      <c r="CD276" s="24"/>
      <c r="CE276" s="24"/>
      <c r="CF276" s="24"/>
      <c r="CG276" s="24"/>
      <c r="CH276" s="24"/>
      <c r="CI276" s="24"/>
      <c r="CJ276" s="24"/>
      <c r="CK276" s="24"/>
      <c r="CL276" s="24"/>
      <c r="CM276" s="24"/>
      <c r="CN276" s="24"/>
      <c r="CO276" s="24"/>
    </row>
    <row r="277" spans="1:93" x14ac:dyDescent="0.3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  <c r="BF277" s="24"/>
      <c r="BG277" s="24"/>
      <c r="BH277" s="24"/>
      <c r="BI277" s="24"/>
      <c r="BJ277" s="24"/>
      <c r="BK277" s="24"/>
      <c r="BL277" s="24"/>
      <c r="BM277" s="24"/>
      <c r="BN277" s="24"/>
      <c r="BO277" s="24"/>
      <c r="BP277" s="24"/>
      <c r="BQ277" s="24"/>
      <c r="BR277" s="24"/>
      <c r="BS277" s="24"/>
      <c r="BT277" s="24"/>
      <c r="BU277" s="24"/>
      <c r="BV277" s="24"/>
      <c r="BW277" s="24"/>
      <c r="BX277" s="24"/>
      <c r="BY277" s="24"/>
      <c r="BZ277" s="24"/>
      <c r="CA277" s="24"/>
      <c r="CB277" s="24"/>
      <c r="CC277" s="24"/>
      <c r="CD277" s="24"/>
      <c r="CE277" s="24"/>
      <c r="CF277" s="24"/>
      <c r="CG277" s="24"/>
      <c r="CH277" s="24"/>
      <c r="CI277" s="24"/>
      <c r="CJ277" s="24"/>
      <c r="CK277" s="24"/>
      <c r="CL277" s="24"/>
      <c r="CM277" s="24"/>
      <c r="CN277" s="24"/>
      <c r="CO277" s="24"/>
    </row>
    <row r="278" spans="1:93" x14ac:dyDescent="0.3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  <c r="BA278" s="24"/>
      <c r="BB278" s="24"/>
      <c r="BC278" s="24"/>
      <c r="BD278" s="24"/>
      <c r="BE278" s="24"/>
      <c r="BF278" s="24"/>
      <c r="BG278" s="24"/>
      <c r="BH278" s="24"/>
      <c r="BI278" s="24"/>
      <c r="BJ278" s="24"/>
      <c r="BK278" s="24"/>
      <c r="BL278" s="24"/>
      <c r="BM278" s="24"/>
      <c r="BN278" s="24"/>
      <c r="BO278" s="24"/>
      <c r="BP278" s="24"/>
      <c r="BQ278" s="24"/>
      <c r="BR278" s="24"/>
      <c r="BS278" s="24"/>
      <c r="BT278" s="24"/>
      <c r="BU278" s="24"/>
      <c r="BV278" s="24"/>
      <c r="BW278" s="24"/>
      <c r="BX278" s="24"/>
      <c r="BY278" s="24"/>
      <c r="BZ278" s="24"/>
      <c r="CA278" s="24"/>
      <c r="CB278" s="24"/>
      <c r="CC278" s="24"/>
      <c r="CD278" s="24"/>
      <c r="CE278" s="24"/>
      <c r="CF278" s="24"/>
      <c r="CG278" s="24"/>
      <c r="CH278" s="24"/>
      <c r="CI278" s="24"/>
      <c r="CJ278" s="24"/>
      <c r="CK278" s="24"/>
      <c r="CL278" s="24"/>
      <c r="CM278" s="24"/>
      <c r="CN278" s="24"/>
      <c r="CO278" s="24"/>
    </row>
    <row r="279" spans="1:93" x14ac:dyDescent="0.3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  <c r="BA279" s="24"/>
      <c r="BB279" s="24"/>
      <c r="BC279" s="24"/>
      <c r="BD279" s="24"/>
      <c r="BE279" s="24"/>
      <c r="BF279" s="24"/>
      <c r="BG279" s="24"/>
      <c r="BH279" s="24"/>
      <c r="BI279" s="24"/>
      <c r="BJ279" s="24"/>
      <c r="BK279" s="24"/>
      <c r="BL279" s="24"/>
      <c r="BM279" s="24"/>
      <c r="BN279" s="24"/>
      <c r="BO279" s="24"/>
      <c r="BP279" s="24"/>
      <c r="BQ279" s="24"/>
      <c r="BR279" s="24"/>
      <c r="BS279" s="24"/>
      <c r="BT279" s="24"/>
      <c r="BU279" s="24"/>
      <c r="BV279" s="24"/>
      <c r="BW279" s="24"/>
      <c r="BX279" s="24"/>
      <c r="BY279" s="24"/>
      <c r="BZ279" s="24"/>
      <c r="CA279" s="24"/>
      <c r="CB279" s="24"/>
      <c r="CC279" s="24"/>
      <c r="CD279" s="24"/>
      <c r="CE279" s="24"/>
      <c r="CF279" s="24"/>
      <c r="CG279" s="24"/>
      <c r="CH279" s="24"/>
      <c r="CI279" s="24"/>
      <c r="CJ279" s="24"/>
      <c r="CK279" s="24"/>
      <c r="CL279" s="24"/>
      <c r="CM279" s="24"/>
      <c r="CN279" s="24"/>
      <c r="CO279" s="24"/>
    </row>
    <row r="280" spans="1:93" x14ac:dyDescent="0.3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  <c r="BW280" s="24"/>
      <c r="BX280" s="24"/>
      <c r="BY280" s="24"/>
      <c r="BZ280" s="24"/>
      <c r="CA280" s="24"/>
      <c r="CB280" s="24"/>
      <c r="CC280" s="24"/>
      <c r="CD280" s="24"/>
      <c r="CE280" s="24"/>
      <c r="CF280" s="24"/>
      <c r="CG280" s="24"/>
      <c r="CH280" s="24"/>
      <c r="CI280" s="24"/>
      <c r="CJ280" s="24"/>
      <c r="CK280" s="24"/>
      <c r="CL280" s="24"/>
      <c r="CM280" s="24"/>
      <c r="CN280" s="24"/>
      <c r="CO280" s="24"/>
    </row>
    <row r="281" spans="1:93" x14ac:dyDescent="0.3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  <c r="BA281" s="24"/>
      <c r="BB281" s="24"/>
      <c r="BC281" s="24"/>
      <c r="BD281" s="24"/>
      <c r="BE281" s="24"/>
      <c r="BF281" s="24"/>
      <c r="BG281" s="24"/>
      <c r="BH281" s="24"/>
      <c r="BI281" s="24"/>
      <c r="BJ281" s="24"/>
      <c r="BK281" s="24"/>
      <c r="BL281" s="24"/>
      <c r="BM281" s="24"/>
      <c r="BN281" s="24"/>
      <c r="BO281" s="24"/>
      <c r="BP281" s="24"/>
      <c r="BQ281" s="24"/>
      <c r="BR281" s="24"/>
      <c r="BS281" s="24"/>
      <c r="BT281" s="24"/>
      <c r="BU281" s="24"/>
      <c r="BV281" s="24"/>
      <c r="BW281" s="24"/>
      <c r="BX281" s="24"/>
      <c r="BY281" s="24"/>
      <c r="BZ281" s="24"/>
      <c r="CA281" s="24"/>
      <c r="CB281" s="24"/>
      <c r="CC281" s="24"/>
      <c r="CD281" s="24"/>
      <c r="CE281" s="24"/>
      <c r="CF281" s="24"/>
      <c r="CG281" s="24"/>
      <c r="CH281" s="24"/>
      <c r="CI281" s="24"/>
      <c r="CJ281" s="24"/>
      <c r="CK281" s="24"/>
      <c r="CL281" s="24"/>
      <c r="CM281" s="24"/>
      <c r="CN281" s="24"/>
      <c r="CO281" s="24"/>
    </row>
    <row r="282" spans="1:93" x14ac:dyDescent="0.3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4"/>
      <c r="BM282" s="24"/>
      <c r="BN282" s="24"/>
      <c r="BO282" s="24"/>
      <c r="BP282" s="24"/>
      <c r="BQ282" s="24"/>
      <c r="BR282" s="24"/>
      <c r="BS282" s="24"/>
      <c r="BT282" s="24"/>
      <c r="BU282" s="24"/>
      <c r="BV282" s="24"/>
      <c r="BW282" s="24"/>
      <c r="BX282" s="24"/>
      <c r="BY282" s="24"/>
      <c r="BZ282" s="24"/>
      <c r="CA282" s="24"/>
      <c r="CB282" s="24"/>
      <c r="CC282" s="24"/>
      <c r="CD282" s="24"/>
      <c r="CE282" s="24"/>
      <c r="CF282" s="24"/>
      <c r="CG282" s="24"/>
      <c r="CH282" s="24"/>
      <c r="CI282" s="24"/>
      <c r="CJ282" s="24"/>
      <c r="CK282" s="24"/>
      <c r="CL282" s="24"/>
      <c r="CM282" s="24"/>
      <c r="CN282" s="24"/>
      <c r="CO282" s="24"/>
    </row>
    <row r="283" spans="1:93" x14ac:dyDescent="0.3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  <c r="BJ283" s="24"/>
      <c r="BK283" s="24"/>
      <c r="BL283" s="24"/>
      <c r="BM283" s="24"/>
      <c r="BN283" s="24"/>
      <c r="BO283" s="24"/>
      <c r="BP283" s="24"/>
      <c r="BQ283" s="24"/>
      <c r="BR283" s="24"/>
      <c r="BS283" s="24"/>
      <c r="BT283" s="24"/>
      <c r="BU283" s="24"/>
      <c r="BV283" s="24"/>
      <c r="BW283" s="24"/>
      <c r="BX283" s="24"/>
      <c r="BY283" s="24"/>
      <c r="BZ283" s="24"/>
      <c r="CA283" s="24"/>
      <c r="CB283" s="24"/>
      <c r="CC283" s="24"/>
      <c r="CD283" s="24"/>
      <c r="CE283" s="24"/>
      <c r="CF283" s="24"/>
      <c r="CG283" s="24"/>
      <c r="CH283" s="24"/>
      <c r="CI283" s="24"/>
      <c r="CJ283" s="24"/>
      <c r="CK283" s="24"/>
      <c r="CL283" s="24"/>
      <c r="CM283" s="24"/>
      <c r="CN283" s="24"/>
      <c r="CO283" s="24"/>
    </row>
    <row r="284" spans="1:93" x14ac:dyDescent="0.3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  <c r="BF284" s="24"/>
      <c r="BG284" s="24"/>
      <c r="BH284" s="24"/>
      <c r="BI284" s="24"/>
      <c r="BJ284" s="24"/>
      <c r="BK284" s="24"/>
      <c r="BL284" s="24"/>
      <c r="BM284" s="24"/>
      <c r="BN284" s="24"/>
      <c r="BO284" s="24"/>
      <c r="BP284" s="24"/>
      <c r="BQ284" s="24"/>
      <c r="BR284" s="24"/>
      <c r="BS284" s="24"/>
      <c r="BT284" s="24"/>
      <c r="BU284" s="24"/>
      <c r="BV284" s="24"/>
      <c r="BW284" s="24"/>
      <c r="BX284" s="24"/>
      <c r="BY284" s="24"/>
      <c r="BZ284" s="24"/>
      <c r="CA284" s="24"/>
      <c r="CB284" s="24"/>
      <c r="CC284" s="24"/>
      <c r="CD284" s="24"/>
      <c r="CE284" s="24"/>
      <c r="CF284" s="24"/>
      <c r="CG284" s="24"/>
      <c r="CH284" s="24"/>
      <c r="CI284" s="24"/>
      <c r="CJ284" s="24"/>
      <c r="CK284" s="24"/>
      <c r="CL284" s="24"/>
      <c r="CM284" s="24"/>
      <c r="CN284" s="24"/>
      <c r="CO284" s="24"/>
    </row>
    <row r="285" spans="1:93" x14ac:dyDescent="0.3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BM285" s="24"/>
      <c r="BN285" s="24"/>
      <c r="BO285" s="24"/>
      <c r="BP285" s="24"/>
      <c r="BQ285" s="24"/>
      <c r="BR285" s="24"/>
      <c r="BS285" s="24"/>
      <c r="BT285" s="24"/>
      <c r="BU285" s="24"/>
      <c r="BV285" s="24"/>
      <c r="BW285" s="24"/>
      <c r="BX285" s="24"/>
      <c r="BY285" s="24"/>
      <c r="BZ285" s="24"/>
      <c r="CA285" s="24"/>
      <c r="CB285" s="24"/>
      <c r="CC285" s="24"/>
      <c r="CD285" s="24"/>
      <c r="CE285" s="24"/>
      <c r="CF285" s="24"/>
      <c r="CG285" s="24"/>
      <c r="CH285" s="24"/>
      <c r="CI285" s="24"/>
      <c r="CJ285" s="24"/>
      <c r="CK285" s="24"/>
      <c r="CL285" s="24"/>
      <c r="CM285" s="24"/>
      <c r="CN285" s="24"/>
      <c r="CO285" s="24"/>
    </row>
    <row r="286" spans="1:93" x14ac:dyDescent="0.3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4"/>
      <c r="BM286" s="24"/>
      <c r="BN286" s="24"/>
      <c r="BO286" s="24"/>
      <c r="BP286" s="24"/>
      <c r="BQ286" s="24"/>
      <c r="BR286" s="24"/>
      <c r="BS286" s="24"/>
      <c r="BT286" s="24"/>
      <c r="BU286" s="24"/>
      <c r="BV286" s="24"/>
      <c r="BW286" s="24"/>
      <c r="BX286" s="24"/>
      <c r="BY286" s="24"/>
      <c r="BZ286" s="24"/>
      <c r="CA286" s="24"/>
      <c r="CB286" s="24"/>
      <c r="CC286" s="24"/>
      <c r="CD286" s="24"/>
      <c r="CE286" s="24"/>
      <c r="CF286" s="24"/>
      <c r="CG286" s="24"/>
      <c r="CH286" s="24"/>
      <c r="CI286" s="24"/>
      <c r="CJ286" s="24"/>
      <c r="CK286" s="24"/>
      <c r="CL286" s="24"/>
      <c r="CM286" s="24"/>
      <c r="CN286" s="24"/>
      <c r="CO286" s="24"/>
    </row>
    <row r="287" spans="1:93" x14ac:dyDescent="0.3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  <c r="BJ287" s="24"/>
      <c r="BK287" s="24"/>
      <c r="BL287" s="24"/>
      <c r="BM287" s="24"/>
      <c r="BN287" s="24"/>
      <c r="BO287" s="24"/>
      <c r="BP287" s="24"/>
      <c r="BQ287" s="24"/>
      <c r="BR287" s="24"/>
      <c r="BS287" s="24"/>
      <c r="BT287" s="24"/>
      <c r="BU287" s="24"/>
      <c r="BV287" s="24"/>
      <c r="BW287" s="24"/>
      <c r="BX287" s="24"/>
      <c r="BY287" s="24"/>
      <c r="BZ287" s="24"/>
      <c r="CA287" s="24"/>
      <c r="CB287" s="24"/>
      <c r="CC287" s="24"/>
      <c r="CD287" s="24"/>
      <c r="CE287" s="24"/>
      <c r="CF287" s="24"/>
      <c r="CG287" s="24"/>
      <c r="CH287" s="24"/>
      <c r="CI287" s="24"/>
      <c r="CJ287" s="24"/>
      <c r="CK287" s="24"/>
      <c r="CL287" s="24"/>
      <c r="CM287" s="24"/>
      <c r="CN287" s="24"/>
      <c r="CO287" s="24"/>
    </row>
    <row r="288" spans="1:93" x14ac:dyDescent="0.3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  <c r="BJ288" s="24"/>
      <c r="BK288" s="24"/>
      <c r="BL288" s="24"/>
      <c r="BM288" s="24"/>
      <c r="BN288" s="24"/>
      <c r="BO288" s="24"/>
      <c r="BP288" s="24"/>
      <c r="BQ288" s="24"/>
      <c r="BR288" s="24"/>
      <c r="BS288" s="24"/>
      <c r="BT288" s="24"/>
      <c r="BU288" s="24"/>
      <c r="BV288" s="24"/>
      <c r="BW288" s="24"/>
      <c r="BX288" s="24"/>
      <c r="BY288" s="24"/>
      <c r="BZ288" s="24"/>
      <c r="CA288" s="24"/>
      <c r="CB288" s="24"/>
      <c r="CC288" s="24"/>
      <c r="CD288" s="24"/>
      <c r="CE288" s="24"/>
      <c r="CF288" s="24"/>
      <c r="CG288" s="24"/>
      <c r="CH288" s="24"/>
      <c r="CI288" s="24"/>
      <c r="CJ288" s="24"/>
      <c r="CK288" s="24"/>
      <c r="CL288" s="24"/>
      <c r="CM288" s="24"/>
      <c r="CN288" s="24"/>
      <c r="CO288" s="24"/>
    </row>
    <row r="289" spans="1:93" x14ac:dyDescent="0.3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  <c r="BF289" s="24"/>
      <c r="BG289" s="24"/>
      <c r="BH289" s="24"/>
      <c r="BI289" s="24"/>
      <c r="BJ289" s="24"/>
      <c r="BK289" s="24"/>
      <c r="BL289" s="24"/>
      <c r="BM289" s="24"/>
      <c r="BN289" s="24"/>
      <c r="BO289" s="24"/>
      <c r="BP289" s="24"/>
      <c r="BQ289" s="24"/>
      <c r="BR289" s="24"/>
      <c r="BS289" s="24"/>
      <c r="BT289" s="24"/>
      <c r="BU289" s="24"/>
      <c r="BV289" s="24"/>
      <c r="BW289" s="24"/>
      <c r="BX289" s="24"/>
      <c r="BY289" s="24"/>
      <c r="BZ289" s="24"/>
      <c r="CA289" s="24"/>
      <c r="CB289" s="24"/>
      <c r="CC289" s="24"/>
      <c r="CD289" s="24"/>
      <c r="CE289" s="24"/>
      <c r="CF289" s="24"/>
      <c r="CG289" s="24"/>
      <c r="CH289" s="24"/>
      <c r="CI289" s="24"/>
      <c r="CJ289" s="24"/>
      <c r="CK289" s="24"/>
      <c r="CL289" s="24"/>
      <c r="CM289" s="24"/>
      <c r="CN289" s="24"/>
      <c r="CO289" s="24"/>
    </row>
    <row r="290" spans="1:93" x14ac:dyDescent="0.3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  <c r="AX290" s="24"/>
      <c r="AY290" s="24"/>
      <c r="AZ290" s="24"/>
      <c r="BA290" s="24"/>
      <c r="BB290" s="24"/>
      <c r="BC290" s="24"/>
      <c r="BD290" s="24"/>
      <c r="BE290" s="24"/>
      <c r="BF290" s="24"/>
      <c r="BG290" s="24"/>
      <c r="BH290" s="24"/>
      <c r="BI290" s="24"/>
      <c r="BJ290" s="24"/>
      <c r="BK290" s="24"/>
      <c r="BL290" s="24"/>
      <c r="BM290" s="24"/>
      <c r="BN290" s="24"/>
      <c r="BO290" s="24"/>
      <c r="BP290" s="24"/>
      <c r="BQ290" s="24"/>
      <c r="BR290" s="24"/>
      <c r="BS290" s="24"/>
      <c r="BT290" s="24"/>
      <c r="BU290" s="24"/>
      <c r="BV290" s="24"/>
      <c r="BW290" s="24"/>
      <c r="BX290" s="24"/>
      <c r="BY290" s="24"/>
      <c r="BZ290" s="24"/>
      <c r="CA290" s="24"/>
      <c r="CB290" s="24"/>
      <c r="CC290" s="24"/>
      <c r="CD290" s="24"/>
      <c r="CE290" s="24"/>
      <c r="CF290" s="24"/>
      <c r="CG290" s="24"/>
      <c r="CH290" s="24"/>
      <c r="CI290" s="24"/>
      <c r="CJ290" s="24"/>
      <c r="CK290" s="24"/>
      <c r="CL290" s="24"/>
      <c r="CM290" s="24"/>
      <c r="CN290" s="24"/>
      <c r="CO290" s="24"/>
    </row>
    <row r="291" spans="1:93" x14ac:dyDescent="0.3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/>
      <c r="BB291" s="24"/>
      <c r="BC291" s="24"/>
      <c r="BD291" s="24"/>
      <c r="BE291" s="24"/>
      <c r="BF291" s="24"/>
      <c r="BG291" s="24"/>
      <c r="BH291" s="24"/>
      <c r="BI291" s="24"/>
      <c r="BJ291" s="24"/>
      <c r="BK291" s="24"/>
      <c r="BL291" s="24"/>
      <c r="BM291" s="24"/>
      <c r="BN291" s="24"/>
      <c r="BO291" s="24"/>
      <c r="BP291" s="24"/>
      <c r="BQ291" s="24"/>
      <c r="BR291" s="24"/>
      <c r="BS291" s="24"/>
      <c r="BT291" s="24"/>
      <c r="BU291" s="24"/>
      <c r="BV291" s="24"/>
      <c r="BW291" s="24"/>
      <c r="BX291" s="24"/>
      <c r="BY291" s="24"/>
      <c r="BZ291" s="24"/>
      <c r="CA291" s="24"/>
      <c r="CB291" s="24"/>
      <c r="CC291" s="24"/>
      <c r="CD291" s="24"/>
      <c r="CE291" s="24"/>
      <c r="CF291" s="24"/>
      <c r="CG291" s="24"/>
      <c r="CH291" s="24"/>
      <c r="CI291" s="24"/>
      <c r="CJ291" s="24"/>
      <c r="CK291" s="24"/>
      <c r="CL291" s="24"/>
      <c r="CM291" s="24"/>
      <c r="CN291" s="24"/>
      <c r="CO291" s="24"/>
    </row>
    <row r="292" spans="1:93" x14ac:dyDescent="0.3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/>
      <c r="BB292" s="24"/>
      <c r="BC292" s="24"/>
      <c r="BD292" s="24"/>
      <c r="BE292" s="24"/>
      <c r="BF292" s="24"/>
      <c r="BG292" s="24"/>
      <c r="BH292" s="24"/>
      <c r="BI292" s="24"/>
      <c r="BJ292" s="24"/>
      <c r="BK292" s="24"/>
      <c r="BL292" s="24"/>
      <c r="BM292" s="24"/>
      <c r="BN292" s="24"/>
      <c r="BO292" s="24"/>
      <c r="BP292" s="24"/>
      <c r="BQ292" s="24"/>
      <c r="BR292" s="24"/>
      <c r="BS292" s="24"/>
      <c r="BT292" s="24"/>
      <c r="BU292" s="24"/>
      <c r="BV292" s="24"/>
      <c r="BW292" s="24"/>
      <c r="BX292" s="24"/>
      <c r="BY292" s="24"/>
      <c r="BZ292" s="24"/>
      <c r="CA292" s="24"/>
      <c r="CB292" s="24"/>
      <c r="CC292" s="24"/>
      <c r="CD292" s="24"/>
      <c r="CE292" s="24"/>
      <c r="CF292" s="24"/>
      <c r="CG292" s="24"/>
      <c r="CH292" s="24"/>
      <c r="CI292" s="24"/>
      <c r="CJ292" s="24"/>
      <c r="CK292" s="24"/>
      <c r="CL292" s="24"/>
      <c r="CM292" s="24"/>
      <c r="CN292" s="24"/>
      <c r="CO292" s="24"/>
    </row>
    <row r="293" spans="1:93" x14ac:dyDescent="0.3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  <c r="BA293" s="24"/>
      <c r="BB293" s="24"/>
      <c r="BC293" s="24"/>
      <c r="BD293" s="24"/>
      <c r="BE293" s="24"/>
      <c r="BF293" s="24"/>
      <c r="BG293" s="24"/>
      <c r="BH293" s="24"/>
      <c r="BI293" s="24"/>
      <c r="BJ293" s="24"/>
      <c r="BK293" s="24"/>
      <c r="BL293" s="24"/>
      <c r="BM293" s="24"/>
      <c r="BN293" s="24"/>
      <c r="BO293" s="24"/>
      <c r="BP293" s="24"/>
      <c r="BQ293" s="24"/>
      <c r="BR293" s="24"/>
      <c r="BS293" s="24"/>
      <c r="BT293" s="24"/>
      <c r="BU293" s="24"/>
      <c r="BV293" s="24"/>
      <c r="BW293" s="24"/>
      <c r="BX293" s="24"/>
      <c r="BY293" s="24"/>
      <c r="BZ293" s="24"/>
      <c r="CA293" s="24"/>
      <c r="CB293" s="24"/>
      <c r="CC293" s="24"/>
      <c r="CD293" s="24"/>
      <c r="CE293" s="24"/>
      <c r="CF293" s="24"/>
      <c r="CG293" s="24"/>
      <c r="CH293" s="24"/>
      <c r="CI293" s="24"/>
      <c r="CJ293" s="24"/>
      <c r="CK293" s="24"/>
      <c r="CL293" s="24"/>
      <c r="CM293" s="24"/>
      <c r="CN293" s="24"/>
      <c r="CO293" s="24"/>
    </row>
    <row r="294" spans="1:93" x14ac:dyDescent="0.3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  <c r="BA294" s="24"/>
      <c r="BB294" s="24"/>
      <c r="BC294" s="24"/>
      <c r="BD294" s="24"/>
      <c r="BE294" s="24"/>
      <c r="BF294" s="24"/>
      <c r="BG294" s="24"/>
      <c r="BH294" s="24"/>
      <c r="BI294" s="24"/>
      <c r="BJ294" s="24"/>
      <c r="BK294" s="24"/>
      <c r="BL294" s="24"/>
      <c r="BM294" s="24"/>
      <c r="BN294" s="24"/>
      <c r="BO294" s="24"/>
      <c r="BP294" s="24"/>
      <c r="BQ294" s="24"/>
      <c r="BR294" s="24"/>
      <c r="BS294" s="24"/>
      <c r="BT294" s="24"/>
      <c r="BU294" s="24"/>
      <c r="BV294" s="24"/>
      <c r="BW294" s="24"/>
      <c r="BX294" s="24"/>
      <c r="BY294" s="24"/>
      <c r="BZ294" s="24"/>
      <c r="CA294" s="24"/>
      <c r="CB294" s="24"/>
      <c r="CC294" s="24"/>
      <c r="CD294" s="24"/>
      <c r="CE294" s="24"/>
      <c r="CF294" s="24"/>
      <c r="CG294" s="24"/>
      <c r="CH294" s="24"/>
      <c r="CI294" s="24"/>
      <c r="CJ294" s="24"/>
      <c r="CK294" s="24"/>
      <c r="CL294" s="24"/>
      <c r="CM294" s="24"/>
      <c r="CN294" s="24"/>
      <c r="CO294" s="24"/>
    </row>
    <row r="295" spans="1:93" x14ac:dyDescent="0.3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  <c r="BM295" s="24"/>
      <c r="BN295" s="24"/>
      <c r="BO295" s="24"/>
      <c r="BP295" s="24"/>
      <c r="BQ295" s="24"/>
      <c r="BR295" s="24"/>
      <c r="BS295" s="24"/>
      <c r="BT295" s="24"/>
      <c r="BU295" s="24"/>
      <c r="BV295" s="24"/>
      <c r="BW295" s="24"/>
      <c r="BX295" s="24"/>
      <c r="BY295" s="24"/>
      <c r="BZ295" s="24"/>
      <c r="CA295" s="24"/>
      <c r="CB295" s="24"/>
      <c r="CC295" s="24"/>
      <c r="CD295" s="24"/>
      <c r="CE295" s="24"/>
      <c r="CF295" s="24"/>
      <c r="CG295" s="24"/>
      <c r="CH295" s="24"/>
      <c r="CI295" s="24"/>
      <c r="CJ295" s="24"/>
      <c r="CK295" s="24"/>
      <c r="CL295" s="24"/>
      <c r="CM295" s="24"/>
      <c r="CN295" s="24"/>
      <c r="CO295" s="24"/>
    </row>
    <row r="296" spans="1:93" x14ac:dyDescent="0.3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  <c r="BA296" s="24"/>
      <c r="BB296" s="24"/>
      <c r="BC296" s="24"/>
      <c r="BD296" s="24"/>
      <c r="BE296" s="24"/>
      <c r="BF296" s="24"/>
      <c r="BG296" s="24"/>
      <c r="BH296" s="24"/>
      <c r="BI296" s="24"/>
      <c r="BJ296" s="24"/>
      <c r="BK296" s="24"/>
      <c r="BL296" s="24"/>
      <c r="BM296" s="24"/>
      <c r="BN296" s="24"/>
      <c r="BO296" s="24"/>
      <c r="BP296" s="24"/>
      <c r="BQ296" s="24"/>
      <c r="BR296" s="24"/>
      <c r="BS296" s="24"/>
      <c r="BT296" s="24"/>
      <c r="BU296" s="24"/>
      <c r="BV296" s="24"/>
      <c r="BW296" s="24"/>
      <c r="BX296" s="24"/>
      <c r="BY296" s="24"/>
      <c r="BZ296" s="24"/>
      <c r="CA296" s="24"/>
      <c r="CB296" s="24"/>
      <c r="CC296" s="24"/>
      <c r="CD296" s="24"/>
      <c r="CE296" s="24"/>
      <c r="CF296" s="24"/>
      <c r="CG296" s="24"/>
      <c r="CH296" s="24"/>
      <c r="CI296" s="24"/>
      <c r="CJ296" s="24"/>
      <c r="CK296" s="24"/>
      <c r="CL296" s="24"/>
      <c r="CM296" s="24"/>
      <c r="CN296" s="24"/>
      <c r="CO296" s="24"/>
    </row>
    <row r="297" spans="1:93" x14ac:dyDescent="0.3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  <c r="BA297" s="24"/>
      <c r="BB297" s="24"/>
      <c r="BC297" s="24"/>
      <c r="BD297" s="24"/>
      <c r="BE297" s="24"/>
      <c r="BF297" s="24"/>
      <c r="BG297" s="24"/>
      <c r="BH297" s="24"/>
      <c r="BI297" s="24"/>
      <c r="BJ297" s="24"/>
      <c r="BK297" s="24"/>
      <c r="BL297" s="24"/>
      <c r="BM297" s="24"/>
      <c r="BN297" s="24"/>
      <c r="BO297" s="24"/>
      <c r="BP297" s="24"/>
      <c r="BQ297" s="24"/>
      <c r="BR297" s="24"/>
      <c r="BS297" s="24"/>
      <c r="BT297" s="24"/>
      <c r="BU297" s="24"/>
      <c r="BV297" s="24"/>
      <c r="BW297" s="24"/>
      <c r="BX297" s="24"/>
      <c r="BY297" s="24"/>
      <c r="BZ297" s="24"/>
      <c r="CA297" s="24"/>
      <c r="CB297" s="24"/>
      <c r="CC297" s="24"/>
      <c r="CD297" s="24"/>
      <c r="CE297" s="24"/>
      <c r="CF297" s="24"/>
      <c r="CG297" s="24"/>
      <c r="CH297" s="24"/>
      <c r="CI297" s="24"/>
      <c r="CJ297" s="24"/>
      <c r="CK297" s="24"/>
      <c r="CL297" s="24"/>
      <c r="CM297" s="24"/>
      <c r="CN297" s="24"/>
      <c r="CO297" s="24"/>
    </row>
    <row r="298" spans="1:93" x14ac:dyDescent="0.3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  <c r="AX298" s="24"/>
      <c r="AY298" s="24"/>
      <c r="AZ298" s="24"/>
      <c r="BA298" s="24"/>
      <c r="BB298" s="24"/>
      <c r="BC298" s="24"/>
      <c r="BD298" s="24"/>
      <c r="BE298" s="24"/>
      <c r="BF298" s="24"/>
      <c r="BG298" s="24"/>
      <c r="BH298" s="24"/>
      <c r="BI298" s="24"/>
      <c r="BJ298" s="24"/>
      <c r="BK298" s="24"/>
      <c r="BL298" s="24"/>
      <c r="BM298" s="24"/>
      <c r="BN298" s="24"/>
      <c r="BO298" s="24"/>
      <c r="BP298" s="24"/>
      <c r="BQ298" s="24"/>
      <c r="BR298" s="24"/>
      <c r="BS298" s="24"/>
      <c r="BT298" s="24"/>
      <c r="BU298" s="24"/>
      <c r="BV298" s="24"/>
      <c r="BW298" s="24"/>
      <c r="BX298" s="24"/>
      <c r="BY298" s="24"/>
      <c r="BZ298" s="24"/>
      <c r="CA298" s="24"/>
      <c r="CB298" s="24"/>
      <c r="CC298" s="24"/>
      <c r="CD298" s="24"/>
      <c r="CE298" s="24"/>
      <c r="CF298" s="24"/>
      <c r="CG298" s="24"/>
      <c r="CH298" s="24"/>
      <c r="CI298" s="24"/>
      <c r="CJ298" s="24"/>
      <c r="CK298" s="24"/>
      <c r="CL298" s="24"/>
      <c r="CM298" s="24"/>
      <c r="CN298" s="24"/>
      <c r="CO298" s="24"/>
    </row>
    <row r="299" spans="1:93" x14ac:dyDescent="0.3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  <c r="AX299" s="24"/>
      <c r="AY299" s="24"/>
      <c r="AZ299" s="24"/>
      <c r="BA299" s="24"/>
      <c r="BB299" s="24"/>
      <c r="BC299" s="24"/>
      <c r="BD299" s="24"/>
      <c r="BE299" s="24"/>
      <c r="BF299" s="24"/>
      <c r="BG299" s="24"/>
      <c r="BH299" s="24"/>
      <c r="BI299" s="24"/>
      <c r="BJ299" s="24"/>
      <c r="BK299" s="24"/>
      <c r="BL299" s="24"/>
      <c r="BM299" s="24"/>
      <c r="BN299" s="24"/>
      <c r="BO299" s="24"/>
      <c r="BP299" s="24"/>
      <c r="BQ299" s="24"/>
      <c r="BR299" s="24"/>
      <c r="BS299" s="24"/>
      <c r="BT299" s="24"/>
      <c r="BU299" s="24"/>
      <c r="BV299" s="24"/>
      <c r="BW299" s="24"/>
      <c r="BX299" s="24"/>
      <c r="BY299" s="24"/>
      <c r="BZ299" s="24"/>
      <c r="CA299" s="24"/>
      <c r="CB299" s="24"/>
      <c r="CC299" s="24"/>
      <c r="CD299" s="24"/>
      <c r="CE299" s="24"/>
      <c r="CF299" s="24"/>
      <c r="CG299" s="24"/>
      <c r="CH299" s="24"/>
      <c r="CI299" s="24"/>
      <c r="CJ299" s="24"/>
      <c r="CK299" s="24"/>
      <c r="CL299" s="24"/>
      <c r="CM299" s="24"/>
      <c r="CN299" s="24"/>
      <c r="CO299" s="24"/>
    </row>
    <row r="300" spans="1:93" x14ac:dyDescent="0.3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  <c r="BJ300" s="24"/>
      <c r="BK300" s="24"/>
      <c r="BL300" s="24"/>
      <c r="BM300" s="24"/>
      <c r="BN300" s="24"/>
      <c r="BO300" s="24"/>
      <c r="BP300" s="24"/>
      <c r="BQ300" s="24"/>
      <c r="BR300" s="24"/>
      <c r="BS300" s="24"/>
      <c r="BT300" s="24"/>
      <c r="BU300" s="24"/>
      <c r="BV300" s="24"/>
      <c r="BW300" s="24"/>
      <c r="BX300" s="24"/>
      <c r="BY300" s="24"/>
      <c r="BZ300" s="24"/>
      <c r="CA300" s="24"/>
      <c r="CB300" s="24"/>
      <c r="CC300" s="24"/>
      <c r="CD300" s="24"/>
      <c r="CE300" s="24"/>
      <c r="CF300" s="24"/>
      <c r="CG300" s="24"/>
      <c r="CH300" s="24"/>
      <c r="CI300" s="24"/>
      <c r="CJ300" s="24"/>
      <c r="CK300" s="24"/>
      <c r="CL300" s="24"/>
      <c r="CM300" s="24"/>
      <c r="CN300" s="24"/>
      <c r="CO300" s="24"/>
    </row>
    <row r="301" spans="1:93" x14ac:dyDescent="0.3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/>
      <c r="BB301" s="24"/>
      <c r="BC301" s="24"/>
      <c r="BD301" s="24"/>
      <c r="BE301" s="24"/>
      <c r="BF301" s="24"/>
      <c r="BG301" s="24"/>
      <c r="BH301" s="24"/>
      <c r="BI301" s="24"/>
      <c r="BJ301" s="24"/>
      <c r="BK301" s="24"/>
      <c r="BL301" s="24"/>
      <c r="BM301" s="24"/>
      <c r="BN301" s="24"/>
      <c r="BO301" s="24"/>
      <c r="BP301" s="24"/>
      <c r="BQ301" s="24"/>
      <c r="BR301" s="24"/>
      <c r="BS301" s="24"/>
      <c r="BT301" s="24"/>
      <c r="BU301" s="24"/>
      <c r="BV301" s="24"/>
      <c r="BW301" s="24"/>
      <c r="BX301" s="24"/>
      <c r="BY301" s="24"/>
      <c r="BZ301" s="24"/>
      <c r="CA301" s="24"/>
      <c r="CB301" s="24"/>
      <c r="CC301" s="24"/>
      <c r="CD301" s="24"/>
      <c r="CE301" s="24"/>
      <c r="CF301" s="24"/>
      <c r="CG301" s="24"/>
      <c r="CH301" s="24"/>
      <c r="CI301" s="24"/>
      <c r="CJ301" s="24"/>
      <c r="CK301" s="24"/>
      <c r="CL301" s="24"/>
      <c r="CM301" s="24"/>
      <c r="CN301" s="24"/>
      <c r="CO301" s="24"/>
    </row>
    <row r="302" spans="1:93" x14ac:dyDescent="0.3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  <c r="BA302" s="24"/>
      <c r="BB302" s="24"/>
      <c r="BC302" s="24"/>
      <c r="BD302" s="24"/>
      <c r="BE302" s="24"/>
      <c r="BF302" s="24"/>
      <c r="BG302" s="24"/>
      <c r="BH302" s="24"/>
      <c r="BI302" s="24"/>
      <c r="BJ302" s="24"/>
      <c r="BK302" s="24"/>
      <c r="BL302" s="24"/>
      <c r="BM302" s="24"/>
      <c r="BN302" s="24"/>
      <c r="BO302" s="24"/>
      <c r="BP302" s="24"/>
      <c r="BQ302" s="24"/>
      <c r="BR302" s="24"/>
      <c r="BS302" s="24"/>
      <c r="BT302" s="24"/>
      <c r="BU302" s="24"/>
      <c r="BV302" s="24"/>
      <c r="BW302" s="24"/>
      <c r="BX302" s="24"/>
      <c r="BY302" s="24"/>
      <c r="BZ302" s="24"/>
      <c r="CA302" s="24"/>
      <c r="CB302" s="24"/>
      <c r="CC302" s="24"/>
      <c r="CD302" s="24"/>
      <c r="CE302" s="24"/>
      <c r="CF302" s="24"/>
      <c r="CG302" s="24"/>
      <c r="CH302" s="24"/>
      <c r="CI302" s="24"/>
      <c r="CJ302" s="24"/>
      <c r="CK302" s="24"/>
      <c r="CL302" s="24"/>
      <c r="CM302" s="24"/>
      <c r="CN302" s="24"/>
      <c r="CO302" s="24"/>
    </row>
    <row r="303" spans="1:93" x14ac:dyDescent="0.3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  <c r="BF303" s="24"/>
      <c r="BG303" s="24"/>
      <c r="BH303" s="24"/>
      <c r="BI303" s="24"/>
      <c r="BJ303" s="24"/>
      <c r="BK303" s="24"/>
      <c r="BL303" s="24"/>
      <c r="BM303" s="24"/>
      <c r="BN303" s="24"/>
      <c r="BO303" s="24"/>
      <c r="BP303" s="24"/>
      <c r="BQ303" s="24"/>
      <c r="BR303" s="24"/>
      <c r="BS303" s="24"/>
      <c r="BT303" s="24"/>
      <c r="BU303" s="24"/>
      <c r="BV303" s="24"/>
      <c r="BW303" s="24"/>
      <c r="BX303" s="24"/>
      <c r="BY303" s="24"/>
      <c r="BZ303" s="24"/>
      <c r="CA303" s="24"/>
      <c r="CB303" s="24"/>
      <c r="CC303" s="24"/>
      <c r="CD303" s="24"/>
      <c r="CE303" s="24"/>
      <c r="CF303" s="24"/>
      <c r="CG303" s="24"/>
      <c r="CH303" s="24"/>
      <c r="CI303" s="24"/>
      <c r="CJ303" s="24"/>
      <c r="CK303" s="24"/>
      <c r="CL303" s="24"/>
      <c r="CM303" s="24"/>
      <c r="CN303" s="24"/>
      <c r="CO303" s="24"/>
    </row>
    <row r="304" spans="1:93" x14ac:dyDescent="0.3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  <c r="AX304" s="24"/>
      <c r="AY304" s="24"/>
      <c r="AZ304" s="24"/>
      <c r="BA304" s="24"/>
      <c r="BB304" s="24"/>
      <c r="BC304" s="24"/>
      <c r="BD304" s="24"/>
      <c r="BE304" s="24"/>
      <c r="BF304" s="24"/>
      <c r="BG304" s="24"/>
      <c r="BH304" s="24"/>
      <c r="BI304" s="24"/>
      <c r="BJ304" s="24"/>
      <c r="BK304" s="24"/>
      <c r="BL304" s="24"/>
      <c r="BM304" s="24"/>
      <c r="BN304" s="24"/>
      <c r="BO304" s="24"/>
      <c r="BP304" s="24"/>
      <c r="BQ304" s="24"/>
      <c r="BR304" s="24"/>
      <c r="BS304" s="24"/>
      <c r="BT304" s="24"/>
      <c r="BU304" s="24"/>
      <c r="BV304" s="24"/>
      <c r="BW304" s="24"/>
      <c r="BX304" s="24"/>
      <c r="BY304" s="24"/>
      <c r="BZ304" s="24"/>
      <c r="CA304" s="24"/>
      <c r="CB304" s="24"/>
      <c r="CC304" s="24"/>
      <c r="CD304" s="24"/>
      <c r="CE304" s="24"/>
      <c r="CF304" s="24"/>
      <c r="CG304" s="24"/>
      <c r="CH304" s="24"/>
      <c r="CI304" s="24"/>
      <c r="CJ304" s="24"/>
      <c r="CK304" s="24"/>
      <c r="CL304" s="24"/>
      <c r="CM304" s="24"/>
      <c r="CN304" s="24"/>
      <c r="CO304" s="24"/>
    </row>
    <row r="305" spans="1:93" x14ac:dyDescent="0.3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  <c r="BA305" s="24"/>
      <c r="BB305" s="24"/>
      <c r="BC305" s="24"/>
      <c r="BD305" s="24"/>
      <c r="BE305" s="24"/>
      <c r="BF305" s="24"/>
      <c r="BG305" s="24"/>
      <c r="BH305" s="24"/>
      <c r="BI305" s="24"/>
      <c r="BJ305" s="24"/>
      <c r="BK305" s="24"/>
      <c r="BL305" s="24"/>
      <c r="BM305" s="24"/>
      <c r="BN305" s="24"/>
      <c r="BO305" s="24"/>
      <c r="BP305" s="24"/>
      <c r="BQ305" s="24"/>
      <c r="BR305" s="24"/>
      <c r="BS305" s="24"/>
      <c r="BT305" s="24"/>
      <c r="BU305" s="24"/>
      <c r="BV305" s="24"/>
      <c r="BW305" s="24"/>
      <c r="BX305" s="24"/>
      <c r="BY305" s="24"/>
      <c r="BZ305" s="24"/>
      <c r="CA305" s="24"/>
      <c r="CB305" s="24"/>
      <c r="CC305" s="24"/>
      <c r="CD305" s="24"/>
      <c r="CE305" s="24"/>
      <c r="CF305" s="24"/>
      <c r="CG305" s="24"/>
      <c r="CH305" s="24"/>
      <c r="CI305" s="24"/>
      <c r="CJ305" s="24"/>
      <c r="CK305" s="24"/>
      <c r="CL305" s="24"/>
      <c r="CM305" s="24"/>
      <c r="CN305" s="24"/>
      <c r="CO305" s="24"/>
    </row>
    <row r="306" spans="1:93" x14ac:dyDescent="0.3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/>
      <c r="BB306" s="24"/>
      <c r="BC306" s="24"/>
      <c r="BD306" s="24"/>
      <c r="BE306" s="24"/>
      <c r="BF306" s="24"/>
      <c r="BG306" s="24"/>
      <c r="BH306" s="24"/>
      <c r="BI306" s="24"/>
      <c r="BJ306" s="24"/>
      <c r="BK306" s="24"/>
      <c r="BL306" s="24"/>
      <c r="BM306" s="24"/>
      <c r="BN306" s="24"/>
      <c r="BO306" s="24"/>
      <c r="BP306" s="24"/>
      <c r="BQ306" s="24"/>
      <c r="BR306" s="24"/>
      <c r="BS306" s="24"/>
      <c r="BT306" s="24"/>
      <c r="BU306" s="24"/>
      <c r="BV306" s="24"/>
      <c r="BW306" s="24"/>
      <c r="BX306" s="24"/>
      <c r="BY306" s="24"/>
      <c r="BZ306" s="24"/>
      <c r="CA306" s="24"/>
      <c r="CB306" s="24"/>
      <c r="CC306" s="24"/>
      <c r="CD306" s="24"/>
      <c r="CE306" s="24"/>
      <c r="CF306" s="24"/>
      <c r="CG306" s="24"/>
      <c r="CH306" s="24"/>
      <c r="CI306" s="24"/>
      <c r="CJ306" s="24"/>
      <c r="CK306" s="24"/>
      <c r="CL306" s="24"/>
      <c r="CM306" s="24"/>
      <c r="CN306" s="24"/>
      <c r="CO306" s="24"/>
    </row>
    <row r="307" spans="1:93" x14ac:dyDescent="0.3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/>
      <c r="BB307" s="24"/>
      <c r="BC307" s="24"/>
      <c r="BD307" s="24"/>
      <c r="BE307" s="24"/>
      <c r="BF307" s="24"/>
      <c r="BG307" s="24"/>
      <c r="BH307" s="24"/>
      <c r="BI307" s="24"/>
      <c r="BJ307" s="24"/>
      <c r="BK307" s="24"/>
      <c r="BL307" s="24"/>
      <c r="BM307" s="24"/>
      <c r="BN307" s="24"/>
      <c r="BO307" s="24"/>
      <c r="BP307" s="24"/>
      <c r="BQ307" s="24"/>
      <c r="BR307" s="24"/>
      <c r="BS307" s="24"/>
      <c r="BT307" s="24"/>
      <c r="BU307" s="24"/>
      <c r="BV307" s="24"/>
      <c r="BW307" s="24"/>
      <c r="BX307" s="24"/>
      <c r="BY307" s="24"/>
      <c r="BZ307" s="24"/>
      <c r="CA307" s="24"/>
      <c r="CB307" s="24"/>
      <c r="CC307" s="24"/>
      <c r="CD307" s="24"/>
      <c r="CE307" s="24"/>
      <c r="CF307" s="24"/>
      <c r="CG307" s="24"/>
      <c r="CH307" s="24"/>
      <c r="CI307" s="24"/>
      <c r="CJ307" s="24"/>
      <c r="CK307" s="24"/>
      <c r="CL307" s="24"/>
      <c r="CM307" s="24"/>
      <c r="CN307" s="24"/>
      <c r="CO307" s="24"/>
    </row>
    <row r="308" spans="1:93" x14ac:dyDescent="0.3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 s="24"/>
      <c r="BM308" s="24"/>
      <c r="BN308" s="24"/>
      <c r="BO308" s="24"/>
      <c r="BP308" s="24"/>
      <c r="BQ308" s="24"/>
      <c r="BR308" s="24"/>
      <c r="BS308" s="24"/>
      <c r="BT308" s="24"/>
      <c r="BU308" s="24"/>
      <c r="BV308" s="24"/>
      <c r="BW308" s="24"/>
      <c r="BX308" s="24"/>
      <c r="BY308" s="24"/>
      <c r="BZ308" s="24"/>
      <c r="CA308" s="24"/>
      <c r="CB308" s="24"/>
      <c r="CC308" s="24"/>
      <c r="CD308" s="24"/>
      <c r="CE308" s="24"/>
      <c r="CF308" s="24"/>
      <c r="CG308" s="24"/>
      <c r="CH308" s="24"/>
      <c r="CI308" s="24"/>
      <c r="CJ308" s="24"/>
      <c r="CK308" s="24"/>
      <c r="CL308" s="24"/>
      <c r="CM308" s="24"/>
      <c r="CN308" s="24"/>
      <c r="CO308" s="24"/>
    </row>
    <row r="309" spans="1:93" x14ac:dyDescent="0.3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  <c r="BJ309" s="24"/>
      <c r="BK309" s="24"/>
      <c r="BL309" s="24"/>
      <c r="BM309" s="24"/>
      <c r="BN309" s="24"/>
      <c r="BO309" s="24"/>
      <c r="BP309" s="24"/>
      <c r="BQ309" s="24"/>
      <c r="BR309" s="24"/>
      <c r="BS309" s="24"/>
      <c r="BT309" s="24"/>
      <c r="BU309" s="24"/>
      <c r="BV309" s="24"/>
      <c r="BW309" s="24"/>
      <c r="BX309" s="24"/>
      <c r="BY309" s="24"/>
      <c r="BZ309" s="24"/>
      <c r="CA309" s="24"/>
      <c r="CB309" s="24"/>
      <c r="CC309" s="24"/>
      <c r="CD309" s="24"/>
      <c r="CE309" s="24"/>
      <c r="CF309" s="24"/>
      <c r="CG309" s="24"/>
      <c r="CH309" s="24"/>
      <c r="CI309" s="24"/>
      <c r="CJ309" s="24"/>
      <c r="CK309" s="24"/>
      <c r="CL309" s="24"/>
      <c r="CM309" s="24"/>
      <c r="CN309" s="24"/>
      <c r="CO309" s="24"/>
    </row>
    <row r="310" spans="1:93" x14ac:dyDescent="0.3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  <c r="BA310" s="24"/>
      <c r="BB310" s="24"/>
      <c r="BC310" s="24"/>
      <c r="BD310" s="24"/>
      <c r="BE310" s="24"/>
      <c r="BF310" s="24"/>
      <c r="BG310" s="24"/>
      <c r="BH310" s="24"/>
      <c r="BI310" s="24"/>
      <c r="BJ310" s="24"/>
      <c r="BK310" s="24"/>
      <c r="BL310" s="24"/>
      <c r="BM310" s="24"/>
      <c r="BN310" s="24"/>
      <c r="BO310" s="24"/>
      <c r="BP310" s="24"/>
      <c r="BQ310" s="24"/>
      <c r="BR310" s="24"/>
      <c r="BS310" s="24"/>
      <c r="BT310" s="24"/>
      <c r="BU310" s="24"/>
      <c r="BV310" s="24"/>
      <c r="BW310" s="24"/>
      <c r="BX310" s="24"/>
      <c r="BY310" s="24"/>
      <c r="BZ310" s="24"/>
      <c r="CA310" s="24"/>
      <c r="CB310" s="24"/>
      <c r="CC310" s="24"/>
      <c r="CD310" s="24"/>
      <c r="CE310" s="24"/>
      <c r="CF310" s="24"/>
      <c r="CG310" s="24"/>
      <c r="CH310" s="24"/>
      <c r="CI310" s="24"/>
      <c r="CJ310" s="24"/>
      <c r="CK310" s="24"/>
      <c r="CL310" s="24"/>
      <c r="CM310" s="24"/>
      <c r="CN310" s="24"/>
      <c r="CO310" s="24"/>
    </row>
    <row r="311" spans="1:93" x14ac:dyDescent="0.3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  <c r="BA311" s="24"/>
      <c r="BB311" s="24"/>
      <c r="BC311" s="24"/>
      <c r="BD311" s="24"/>
      <c r="BE311" s="24"/>
      <c r="BF311" s="24"/>
      <c r="BG311" s="24"/>
      <c r="BH311" s="24"/>
      <c r="BI311" s="24"/>
      <c r="BJ311" s="24"/>
      <c r="BK311" s="24"/>
      <c r="BL311" s="24"/>
      <c r="BM311" s="24"/>
      <c r="BN311" s="24"/>
      <c r="BO311" s="24"/>
      <c r="BP311" s="24"/>
      <c r="BQ311" s="24"/>
      <c r="BR311" s="24"/>
      <c r="BS311" s="24"/>
      <c r="BT311" s="24"/>
      <c r="BU311" s="24"/>
      <c r="BV311" s="24"/>
      <c r="BW311" s="24"/>
      <c r="BX311" s="24"/>
      <c r="BY311" s="24"/>
      <c r="BZ311" s="24"/>
      <c r="CA311" s="24"/>
      <c r="CB311" s="24"/>
      <c r="CC311" s="24"/>
      <c r="CD311" s="24"/>
      <c r="CE311" s="24"/>
      <c r="CF311" s="24"/>
      <c r="CG311" s="24"/>
      <c r="CH311" s="24"/>
      <c r="CI311" s="24"/>
      <c r="CJ311" s="24"/>
      <c r="CK311" s="24"/>
      <c r="CL311" s="24"/>
      <c r="CM311" s="24"/>
      <c r="CN311" s="24"/>
      <c r="CO311" s="24"/>
    </row>
    <row r="312" spans="1:93" x14ac:dyDescent="0.3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  <c r="BJ312" s="24"/>
      <c r="BK312" s="24"/>
      <c r="BL312" s="24"/>
      <c r="BM312" s="24"/>
      <c r="BN312" s="24"/>
      <c r="BO312" s="24"/>
      <c r="BP312" s="24"/>
      <c r="BQ312" s="24"/>
      <c r="BR312" s="24"/>
      <c r="BS312" s="24"/>
      <c r="BT312" s="24"/>
      <c r="BU312" s="24"/>
      <c r="BV312" s="24"/>
      <c r="BW312" s="24"/>
      <c r="BX312" s="24"/>
      <c r="BY312" s="24"/>
      <c r="BZ312" s="24"/>
      <c r="CA312" s="24"/>
      <c r="CB312" s="24"/>
      <c r="CC312" s="24"/>
      <c r="CD312" s="24"/>
      <c r="CE312" s="24"/>
      <c r="CF312" s="24"/>
      <c r="CG312" s="24"/>
      <c r="CH312" s="24"/>
      <c r="CI312" s="24"/>
      <c r="CJ312" s="24"/>
      <c r="CK312" s="24"/>
      <c r="CL312" s="24"/>
      <c r="CM312" s="24"/>
      <c r="CN312" s="24"/>
      <c r="CO312" s="24"/>
    </row>
    <row r="313" spans="1:93" x14ac:dyDescent="0.3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  <c r="BA313" s="24"/>
      <c r="BB313" s="24"/>
      <c r="BC313" s="24"/>
      <c r="BD313" s="24"/>
      <c r="BE313" s="24"/>
      <c r="BF313" s="24"/>
      <c r="BG313" s="24"/>
      <c r="BH313" s="24"/>
      <c r="BI313" s="24"/>
      <c r="BJ313" s="24"/>
      <c r="BK313" s="24"/>
      <c r="BL313" s="24"/>
      <c r="BM313" s="24"/>
      <c r="BN313" s="24"/>
      <c r="BO313" s="24"/>
      <c r="BP313" s="24"/>
      <c r="BQ313" s="24"/>
      <c r="BR313" s="24"/>
      <c r="BS313" s="24"/>
      <c r="BT313" s="24"/>
      <c r="BU313" s="24"/>
      <c r="BV313" s="24"/>
      <c r="BW313" s="24"/>
      <c r="BX313" s="24"/>
      <c r="BY313" s="24"/>
      <c r="BZ313" s="24"/>
      <c r="CA313" s="24"/>
      <c r="CB313" s="24"/>
      <c r="CC313" s="24"/>
      <c r="CD313" s="24"/>
      <c r="CE313" s="24"/>
      <c r="CF313" s="24"/>
      <c r="CG313" s="24"/>
      <c r="CH313" s="24"/>
      <c r="CI313" s="24"/>
      <c r="CJ313" s="24"/>
      <c r="CK313" s="24"/>
      <c r="CL313" s="24"/>
      <c r="CM313" s="24"/>
      <c r="CN313" s="24"/>
      <c r="CO313" s="24"/>
    </row>
    <row r="314" spans="1:93" x14ac:dyDescent="0.3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  <c r="BJ314" s="24"/>
      <c r="BK314" s="24"/>
      <c r="BL314" s="24"/>
      <c r="BM314" s="24"/>
      <c r="BN314" s="24"/>
      <c r="BO314" s="24"/>
      <c r="BP314" s="24"/>
      <c r="BQ314" s="24"/>
      <c r="BR314" s="24"/>
      <c r="BS314" s="24"/>
      <c r="BT314" s="24"/>
      <c r="BU314" s="24"/>
      <c r="BV314" s="24"/>
      <c r="BW314" s="24"/>
      <c r="BX314" s="24"/>
      <c r="BY314" s="24"/>
      <c r="BZ314" s="24"/>
      <c r="CA314" s="24"/>
      <c r="CB314" s="24"/>
      <c r="CC314" s="24"/>
      <c r="CD314" s="24"/>
      <c r="CE314" s="24"/>
      <c r="CF314" s="24"/>
      <c r="CG314" s="24"/>
      <c r="CH314" s="24"/>
      <c r="CI314" s="24"/>
      <c r="CJ314" s="24"/>
      <c r="CK314" s="24"/>
      <c r="CL314" s="24"/>
      <c r="CM314" s="24"/>
      <c r="CN314" s="24"/>
      <c r="CO314" s="24"/>
    </row>
    <row r="315" spans="1:93" x14ac:dyDescent="0.3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  <c r="BJ315" s="24"/>
      <c r="BK315" s="24"/>
      <c r="BL315" s="24"/>
      <c r="BM315" s="24"/>
      <c r="BN315" s="24"/>
      <c r="BO315" s="24"/>
      <c r="BP315" s="24"/>
      <c r="BQ315" s="24"/>
      <c r="BR315" s="24"/>
      <c r="BS315" s="24"/>
      <c r="BT315" s="24"/>
      <c r="BU315" s="24"/>
      <c r="BV315" s="24"/>
      <c r="BW315" s="24"/>
      <c r="BX315" s="24"/>
      <c r="BY315" s="24"/>
      <c r="BZ315" s="24"/>
      <c r="CA315" s="24"/>
      <c r="CB315" s="24"/>
      <c r="CC315" s="24"/>
      <c r="CD315" s="24"/>
      <c r="CE315" s="24"/>
      <c r="CF315" s="24"/>
      <c r="CG315" s="24"/>
      <c r="CH315" s="24"/>
      <c r="CI315" s="24"/>
      <c r="CJ315" s="24"/>
      <c r="CK315" s="24"/>
      <c r="CL315" s="24"/>
      <c r="CM315" s="24"/>
      <c r="CN315" s="24"/>
      <c r="CO315" s="24"/>
    </row>
    <row r="316" spans="1:93" x14ac:dyDescent="0.3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BM316" s="24"/>
      <c r="BN316" s="24"/>
      <c r="BO316" s="24"/>
      <c r="BP316" s="24"/>
      <c r="BQ316" s="24"/>
      <c r="BR316" s="24"/>
      <c r="BS316" s="24"/>
      <c r="BT316" s="24"/>
      <c r="BU316" s="24"/>
      <c r="BV316" s="24"/>
      <c r="BW316" s="24"/>
      <c r="BX316" s="24"/>
      <c r="BY316" s="24"/>
      <c r="BZ316" s="24"/>
      <c r="CA316" s="24"/>
      <c r="CB316" s="24"/>
      <c r="CC316" s="24"/>
      <c r="CD316" s="24"/>
      <c r="CE316" s="24"/>
      <c r="CF316" s="24"/>
      <c r="CG316" s="24"/>
      <c r="CH316" s="24"/>
      <c r="CI316" s="24"/>
      <c r="CJ316" s="24"/>
      <c r="CK316" s="24"/>
      <c r="CL316" s="24"/>
      <c r="CM316" s="24"/>
      <c r="CN316" s="24"/>
      <c r="CO316" s="24"/>
    </row>
    <row r="317" spans="1:93" x14ac:dyDescent="0.3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  <c r="AX317" s="24"/>
      <c r="AY317" s="24"/>
      <c r="AZ317" s="24"/>
      <c r="BA317" s="24"/>
      <c r="BB317" s="24"/>
      <c r="BC317" s="24"/>
      <c r="BD317" s="24"/>
      <c r="BE317" s="24"/>
      <c r="BF317" s="24"/>
      <c r="BG317" s="24"/>
      <c r="BH317" s="24"/>
      <c r="BI317" s="24"/>
      <c r="BJ317" s="24"/>
      <c r="BK317" s="24"/>
      <c r="BL317" s="24"/>
      <c r="BM317" s="24"/>
      <c r="BN317" s="24"/>
      <c r="BO317" s="24"/>
      <c r="BP317" s="24"/>
      <c r="BQ317" s="24"/>
      <c r="BR317" s="24"/>
      <c r="BS317" s="24"/>
      <c r="BT317" s="24"/>
      <c r="BU317" s="24"/>
      <c r="BV317" s="24"/>
      <c r="BW317" s="24"/>
      <c r="BX317" s="24"/>
      <c r="BY317" s="24"/>
      <c r="BZ317" s="24"/>
      <c r="CA317" s="24"/>
      <c r="CB317" s="24"/>
      <c r="CC317" s="24"/>
      <c r="CD317" s="24"/>
      <c r="CE317" s="24"/>
      <c r="CF317" s="24"/>
      <c r="CG317" s="24"/>
      <c r="CH317" s="24"/>
      <c r="CI317" s="24"/>
      <c r="CJ317" s="24"/>
      <c r="CK317" s="24"/>
      <c r="CL317" s="24"/>
      <c r="CM317" s="24"/>
      <c r="CN317" s="24"/>
      <c r="CO317" s="24"/>
    </row>
    <row r="318" spans="1:93" x14ac:dyDescent="0.3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4"/>
      <c r="AV318" s="24"/>
      <c r="AW318" s="24"/>
      <c r="AX318" s="24"/>
      <c r="AY318" s="24"/>
      <c r="AZ318" s="24"/>
      <c r="BA318" s="24"/>
      <c r="BB318" s="24"/>
      <c r="BC318" s="24"/>
      <c r="BD318" s="24"/>
      <c r="BE318" s="24"/>
      <c r="BF318" s="24"/>
      <c r="BG318" s="24"/>
      <c r="BH318" s="24"/>
      <c r="BI318" s="24"/>
      <c r="BJ318" s="24"/>
      <c r="BK318" s="24"/>
      <c r="BL318" s="24"/>
      <c r="BM318" s="24"/>
      <c r="BN318" s="24"/>
      <c r="BO318" s="24"/>
      <c r="BP318" s="24"/>
      <c r="BQ318" s="24"/>
      <c r="BR318" s="24"/>
      <c r="BS318" s="24"/>
      <c r="BT318" s="24"/>
      <c r="BU318" s="24"/>
      <c r="BV318" s="24"/>
      <c r="BW318" s="24"/>
      <c r="BX318" s="24"/>
      <c r="BY318" s="24"/>
      <c r="BZ318" s="24"/>
      <c r="CA318" s="24"/>
      <c r="CB318" s="24"/>
      <c r="CC318" s="24"/>
      <c r="CD318" s="24"/>
      <c r="CE318" s="24"/>
      <c r="CF318" s="24"/>
      <c r="CG318" s="24"/>
      <c r="CH318" s="24"/>
      <c r="CI318" s="24"/>
      <c r="CJ318" s="24"/>
      <c r="CK318" s="24"/>
      <c r="CL318" s="24"/>
      <c r="CM318" s="24"/>
      <c r="CN318" s="24"/>
      <c r="CO318" s="24"/>
    </row>
    <row r="319" spans="1:93" x14ac:dyDescent="0.3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  <c r="AX319" s="24"/>
      <c r="AY319" s="24"/>
      <c r="AZ319" s="24"/>
      <c r="BA319" s="24"/>
      <c r="BB319" s="24"/>
      <c r="BC319" s="24"/>
      <c r="BD319" s="24"/>
      <c r="BE319" s="24"/>
      <c r="BF319" s="24"/>
      <c r="BG319" s="24"/>
      <c r="BH319" s="24"/>
      <c r="BI319" s="24"/>
      <c r="BJ319" s="24"/>
      <c r="BK319" s="24"/>
      <c r="BL319" s="24"/>
      <c r="BM319" s="24"/>
      <c r="BN319" s="24"/>
      <c r="BO319" s="24"/>
      <c r="BP319" s="24"/>
      <c r="BQ319" s="24"/>
      <c r="BR319" s="24"/>
      <c r="BS319" s="24"/>
      <c r="BT319" s="24"/>
      <c r="BU319" s="24"/>
      <c r="BV319" s="24"/>
      <c r="BW319" s="24"/>
      <c r="BX319" s="24"/>
      <c r="BY319" s="24"/>
      <c r="BZ319" s="24"/>
      <c r="CA319" s="24"/>
      <c r="CB319" s="24"/>
      <c r="CC319" s="24"/>
      <c r="CD319" s="24"/>
      <c r="CE319" s="24"/>
      <c r="CF319" s="24"/>
      <c r="CG319" s="24"/>
      <c r="CH319" s="24"/>
      <c r="CI319" s="24"/>
      <c r="CJ319" s="24"/>
      <c r="CK319" s="24"/>
      <c r="CL319" s="24"/>
      <c r="CM319" s="24"/>
      <c r="CN319" s="24"/>
      <c r="CO319" s="24"/>
    </row>
    <row r="320" spans="1:93" x14ac:dyDescent="0.3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  <c r="AX320" s="24"/>
      <c r="AY320" s="24"/>
      <c r="AZ320" s="24"/>
      <c r="BA320" s="24"/>
      <c r="BB320" s="24"/>
      <c r="BC320" s="24"/>
      <c r="BD320" s="24"/>
      <c r="BE320" s="24"/>
      <c r="BF320" s="24"/>
      <c r="BG320" s="24"/>
      <c r="BH320" s="24"/>
      <c r="BI320" s="24"/>
      <c r="BJ320" s="24"/>
      <c r="BK320" s="24"/>
      <c r="BL320" s="24"/>
      <c r="BM320" s="24"/>
      <c r="BN320" s="24"/>
      <c r="BO320" s="24"/>
      <c r="BP320" s="24"/>
      <c r="BQ320" s="24"/>
      <c r="BR320" s="24"/>
      <c r="BS320" s="24"/>
      <c r="BT320" s="24"/>
      <c r="BU320" s="24"/>
      <c r="BV320" s="24"/>
      <c r="BW320" s="24"/>
      <c r="BX320" s="24"/>
      <c r="BY320" s="24"/>
      <c r="BZ320" s="24"/>
      <c r="CA320" s="24"/>
      <c r="CB320" s="24"/>
      <c r="CC320" s="24"/>
      <c r="CD320" s="24"/>
      <c r="CE320" s="24"/>
      <c r="CF320" s="24"/>
      <c r="CG320" s="24"/>
      <c r="CH320" s="24"/>
      <c r="CI320" s="24"/>
      <c r="CJ320" s="24"/>
      <c r="CK320" s="24"/>
      <c r="CL320" s="24"/>
      <c r="CM320" s="24"/>
      <c r="CN320" s="24"/>
      <c r="CO320" s="24"/>
    </row>
    <row r="321" spans="1:93" x14ac:dyDescent="0.3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  <c r="AV321" s="24"/>
      <c r="AW321" s="24"/>
      <c r="AX321" s="24"/>
      <c r="AY321" s="24"/>
      <c r="AZ321" s="24"/>
      <c r="BA321" s="24"/>
      <c r="BB321" s="24"/>
      <c r="BC321" s="24"/>
      <c r="BD321" s="24"/>
      <c r="BE321" s="24"/>
      <c r="BF321" s="24"/>
      <c r="BG321" s="24"/>
      <c r="BH321" s="24"/>
      <c r="BI321" s="24"/>
      <c r="BJ321" s="24"/>
      <c r="BK321" s="24"/>
      <c r="BL321" s="24"/>
      <c r="BM321" s="24"/>
      <c r="BN321" s="24"/>
      <c r="BO321" s="24"/>
      <c r="BP321" s="24"/>
      <c r="BQ321" s="24"/>
      <c r="BR321" s="24"/>
      <c r="BS321" s="24"/>
      <c r="BT321" s="24"/>
      <c r="BU321" s="24"/>
      <c r="BV321" s="24"/>
      <c r="BW321" s="24"/>
      <c r="BX321" s="24"/>
      <c r="BY321" s="24"/>
      <c r="BZ321" s="24"/>
      <c r="CA321" s="24"/>
      <c r="CB321" s="24"/>
      <c r="CC321" s="24"/>
      <c r="CD321" s="24"/>
      <c r="CE321" s="24"/>
      <c r="CF321" s="24"/>
      <c r="CG321" s="24"/>
      <c r="CH321" s="24"/>
      <c r="CI321" s="24"/>
      <c r="CJ321" s="24"/>
      <c r="CK321" s="24"/>
      <c r="CL321" s="24"/>
      <c r="CM321" s="24"/>
      <c r="CN321" s="24"/>
      <c r="CO321" s="24"/>
    </row>
    <row r="322" spans="1:93" x14ac:dyDescent="0.3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  <c r="AX322" s="24"/>
      <c r="AY322" s="24"/>
      <c r="AZ322" s="24"/>
      <c r="BA322" s="24"/>
      <c r="BB322" s="24"/>
      <c r="BC322" s="24"/>
      <c r="BD322" s="24"/>
      <c r="BE322" s="24"/>
      <c r="BF322" s="24"/>
      <c r="BG322" s="24"/>
      <c r="BH322" s="24"/>
      <c r="BI322" s="24"/>
      <c r="BJ322" s="24"/>
      <c r="BK322" s="24"/>
      <c r="BL322" s="24"/>
      <c r="BM322" s="24"/>
      <c r="BN322" s="24"/>
      <c r="BO322" s="24"/>
      <c r="BP322" s="24"/>
      <c r="BQ322" s="24"/>
      <c r="BR322" s="24"/>
      <c r="BS322" s="24"/>
      <c r="BT322" s="24"/>
      <c r="BU322" s="24"/>
      <c r="BV322" s="24"/>
      <c r="BW322" s="24"/>
      <c r="BX322" s="24"/>
      <c r="BY322" s="24"/>
      <c r="BZ322" s="24"/>
      <c r="CA322" s="24"/>
      <c r="CB322" s="24"/>
      <c r="CC322" s="24"/>
      <c r="CD322" s="24"/>
      <c r="CE322" s="24"/>
      <c r="CF322" s="24"/>
      <c r="CG322" s="24"/>
      <c r="CH322" s="24"/>
      <c r="CI322" s="24"/>
      <c r="CJ322" s="24"/>
      <c r="CK322" s="24"/>
      <c r="CL322" s="24"/>
      <c r="CM322" s="24"/>
      <c r="CN322" s="24"/>
      <c r="CO322" s="24"/>
    </row>
    <row r="323" spans="1:93" x14ac:dyDescent="0.3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24"/>
      <c r="AW323" s="24"/>
      <c r="AX323" s="24"/>
      <c r="AY323" s="24"/>
      <c r="AZ323" s="24"/>
      <c r="BA323" s="24"/>
      <c r="BB323" s="24"/>
      <c r="BC323" s="24"/>
      <c r="BD323" s="24"/>
      <c r="BE323" s="24"/>
      <c r="BF323" s="24"/>
      <c r="BG323" s="24"/>
      <c r="BH323" s="24"/>
      <c r="BI323" s="24"/>
      <c r="BJ323" s="24"/>
      <c r="BK323" s="24"/>
      <c r="BL323" s="24"/>
      <c r="BM323" s="24"/>
      <c r="BN323" s="24"/>
      <c r="BO323" s="24"/>
      <c r="BP323" s="24"/>
      <c r="BQ323" s="24"/>
      <c r="BR323" s="24"/>
      <c r="BS323" s="24"/>
      <c r="BT323" s="24"/>
      <c r="BU323" s="24"/>
      <c r="BV323" s="24"/>
      <c r="BW323" s="24"/>
      <c r="BX323" s="24"/>
      <c r="BY323" s="24"/>
      <c r="BZ323" s="24"/>
      <c r="CA323" s="24"/>
      <c r="CB323" s="24"/>
      <c r="CC323" s="24"/>
      <c r="CD323" s="24"/>
      <c r="CE323" s="24"/>
      <c r="CF323" s="24"/>
      <c r="CG323" s="24"/>
      <c r="CH323" s="24"/>
      <c r="CI323" s="24"/>
      <c r="CJ323" s="24"/>
      <c r="CK323" s="24"/>
      <c r="CL323" s="24"/>
      <c r="CM323" s="24"/>
      <c r="CN323" s="24"/>
      <c r="CO323" s="24"/>
    </row>
    <row r="324" spans="1:93" x14ac:dyDescent="0.3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  <c r="AX324" s="24"/>
      <c r="AY324" s="24"/>
      <c r="AZ324" s="24"/>
      <c r="BA324" s="24"/>
      <c r="BB324" s="24"/>
      <c r="BC324" s="24"/>
      <c r="BD324" s="24"/>
      <c r="BE324" s="24"/>
      <c r="BF324" s="24"/>
      <c r="BG324" s="24"/>
      <c r="BH324" s="24"/>
      <c r="BI324" s="24"/>
      <c r="BJ324" s="24"/>
      <c r="BK324" s="24"/>
      <c r="BL324" s="24"/>
      <c r="BM324" s="24"/>
      <c r="BN324" s="24"/>
      <c r="BO324" s="24"/>
      <c r="BP324" s="24"/>
      <c r="BQ324" s="24"/>
      <c r="BR324" s="24"/>
      <c r="BS324" s="24"/>
      <c r="BT324" s="24"/>
      <c r="BU324" s="24"/>
      <c r="BV324" s="24"/>
      <c r="BW324" s="24"/>
      <c r="BX324" s="24"/>
      <c r="BY324" s="24"/>
      <c r="BZ324" s="24"/>
      <c r="CA324" s="24"/>
      <c r="CB324" s="24"/>
      <c r="CC324" s="24"/>
      <c r="CD324" s="24"/>
      <c r="CE324" s="24"/>
      <c r="CF324" s="24"/>
      <c r="CG324" s="24"/>
      <c r="CH324" s="24"/>
      <c r="CI324" s="24"/>
      <c r="CJ324" s="24"/>
      <c r="CK324" s="24"/>
      <c r="CL324" s="24"/>
      <c r="CM324" s="24"/>
      <c r="CN324" s="24"/>
      <c r="CO324" s="24"/>
    </row>
    <row r="325" spans="1:93" x14ac:dyDescent="0.3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  <c r="AV325" s="24"/>
      <c r="AW325" s="24"/>
      <c r="AX325" s="24"/>
      <c r="AY325" s="24"/>
      <c r="AZ325" s="24"/>
      <c r="BA325" s="24"/>
      <c r="BB325" s="24"/>
      <c r="BC325" s="24"/>
      <c r="BD325" s="24"/>
      <c r="BE325" s="24"/>
      <c r="BF325" s="24"/>
      <c r="BG325" s="24"/>
      <c r="BH325" s="24"/>
      <c r="BI325" s="24"/>
      <c r="BJ325" s="24"/>
      <c r="BK325" s="24"/>
      <c r="BL325" s="24"/>
      <c r="BM325" s="24"/>
      <c r="BN325" s="24"/>
      <c r="BO325" s="24"/>
      <c r="BP325" s="24"/>
      <c r="BQ325" s="24"/>
      <c r="BR325" s="24"/>
      <c r="BS325" s="24"/>
      <c r="BT325" s="24"/>
      <c r="BU325" s="24"/>
      <c r="BV325" s="24"/>
      <c r="BW325" s="24"/>
      <c r="BX325" s="24"/>
      <c r="BY325" s="24"/>
      <c r="BZ325" s="24"/>
      <c r="CA325" s="24"/>
      <c r="CB325" s="24"/>
      <c r="CC325" s="24"/>
      <c r="CD325" s="24"/>
      <c r="CE325" s="24"/>
      <c r="CF325" s="24"/>
      <c r="CG325" s="24"/>
      <c r="CH325" s="24"/>
      <c r="CI325" s="24"/>
      <c r="CJ325" s="24"/>
      <c r="CK325" s="24"/>
      <c r="CL325" s="24"/>
      <c r="CM325" s="24"/>
      <c r="CN325" s="24"/>
      <c r="CO325" s="24"/>
    </row>
    <row r="326" spans="1:93" x14ac:dyDescent="0.3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BM326" s="24"/>
      <c r="BN326" s="24"/>
      <c r="BO326" s="24"/>
      <c r="BP326" s="24"/>
      <c r="BQ326" s="24"/>
      <c r="BR326" s="24"/>
      <c r="BS326" s="24"/>
      <c r="BT326" s="24"/>
      <c r="BU326" s="24"/>
      <c r="BV326" s="24"/>
      <c r="BW326" s="24"/>
      <c r="BX326" s="24"/>
      <c r="BY326" s="24"/>
      <c r="BZ326" s="24"/>
      <c r="CA326" s="24"/>
      <c r="CB326" s="24"/>
      <c r="CC326" s="24"/>
      <c r="CD326" s="24"/>
      <c r="CE326" s="24"/>
      <c r="CF326" s="24"/>
      <c r="CG326" s="24"/>
      <c r="CH326" s="24"/>
      <c r="CI326" s="24"/>
      <c r="CJ326" s="24"/>
      <c r="CK326" s="24"/>
      <c r="CL326" s="24"/>
      <c r="CM326" s="24"/>
      <c r="CN326" s="24"/>
      <c r="CO326" s="24"/>
    </row>
    <row r="327" spans="1:93" x14ac:dyDescent="0.3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  <c r="AX327" s="24"/>
      <c r="AY327" s="24"/>
      <c r="AZ327" s="24"/>
      <c r="BA327" s="24"/>
      <c r="BB327" s="24"/>
      <c r="BC327" s="24"/>
      <c r="BD327" s="24"/>
      <c r="BE327" s="24"/>
      <c r="BF327" s="24"/>
      <c r="BG327" s="24"/>
      <c r="BH327" s="24"/>
      <c r="BI327" s="24"/>
      <c r="BJ327" s="24"/>
      <c r="BK327" s="24"/>
      <c r="BL327" s="24"/>
      <c r="BM327" s="24"/>
      <c r="BN327" s="24"/>
      <c r="BO327" s="24"/>
      <c r="BP327" s="24"/>
      <c r="BQ327" s="24"/>
      <c r="BR327" s="24"/>
      <c r="BS327" s="24"/>
      <c r="BT327" s="24"/>
      <c r="BU327" s="24"/>
      <c r="BV327" s="24"/>
      <c r="BW327" s="24"/>
      <c r="BX327" s="24"/>
      <c r="BY327" s="24"/>
      <c r="BZ327" s="24"/>
      <c r="CA327" s="24"/>
      <c r="CB327" s="24"/>
      <c r="CC327" s="24"/>
      <c r="CD327" s="24"/>
      <c r="CE327" s="24"/>
      <c r="CF327" s="24"/>
      <c r="CG327" s="24"/>
      <c r="CH327" s="24"/>
      <c r="CI327" s="24"/>
      <c r="CJ327" s="24"/>
      <c r="CK327" s="24"/>
      <c r="CL327" s="24"/>
      <c r="CM327" s="24"/>
      <c r="CN327" s="24"/>
      <c r="CO327" s="24"/>
    </row>
    <row r="328" spans="1:93" x14ac:dyDescent="0.3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  <c r="AX328" s="24"/>
      <c r="AY328" s="24"/>
      <c r="AZ328" s="24"/>
      <c r="BA328" s="24"/>
      <c r="BB328" s="24"/>
      <c r="BC328" s="24"/>
      <c r="BD328" s="24"/>
      <c r="BE328" s="24"/>
      <c r="BF328" s="24"/>
      <c r="BG328" s="24"/>
      <c r="BH328" s="24"/>
      <c r="BI328" s="24"/>
      <c r="BJ328" s="24"/>
      <c r="BK328" s="24"/>
      <c r="BL328" s="24"/>
      <c r="BM328" s="24"/>
      <c r="BN328" s="24"/>
      <c r="BO328" s="24"/>
      <c r="BP328" s="24"/>
      <c r="BQ328" s="24"/>
      <c r="BR328" s="24"/>
      <c r="BS328" s="24"/>
      <c r="BT328" s="24"/>
      <c r="BU328" s="24"/>
      <c r="BV328" s="24"/>
      <c r="BW328" s="24"/>
      <c r="BX328" s="24"/>
      <c r="BY328" s="24"/>
      <c r="BZ328" s="24"/>
      <c r="CA328" s="24"/>
      <c r="CB328" s="24"/>
      <c r="CC328" s="24"/>
      <c r="CD328" s="24"/>
      <c r="CE328" s="24"/>
      <c r="CF328" s="24"/>
      <c r="CG328" s="24"/>
      <c r="CH328" s="24"/>
      <c r="CI328" s="24"/>
      <c r="CJ328" s="24"/>
      <c r="CK328" s="24"/>
      <c r="CL328" s="24"/>
      <c r="CM328" s="24"/>
      <c r="CN328" s="24"/>
      <c r="CO328" s="24"/>
    </row>
    <row r="329" spans="1:93" x14ac:dyDescent="0.3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  <c r="AV329" s="24"/>
      <c r="AW329" s="24"/>
      <c r="AX329" s="24"/>
      <c r="AY329" s="24"/>
      <c r="AZ329" s="24"/>
      <c r="BA329" s="24"/>
      <c r="BB329" s="24"/>
      <c r="BC329" s="24"/>
      <c r="BD329" s="24"/>
      <c r="BE329" s="24"/>
      <c r="BF329" s="24"/>
      <c r="BG329" s="24"/>
      <c r="BH329" s="24"/>
      <c r="BI329" s="24"/>
      <c r="BJ329" s="24"/>
      <c r="BK329" s="24"/>
      <c r="BL329" s="24"/>
      <c r="BM329" s="24"/>
      <c r="BN329" s="24"/>
      <c r="BO329" s="24"/>
      <c r="BP329" s="24"/>
      <c r="BQ329" s="24"/>
      <c r="BR329" s="24"/>
      <c r="BS329" s="24"/>
      <c r="BT329" s="24"/>
      <c r="BU329" s="24"/>
      <c r="BV329" s="24"/>
      <c r="BW329" s="24"/>
      <c r="BX329" s="24"/>
      <c r="BY329" s="24"/>
      <c r="BZ329" s="24"/>
      <c r="CA329" s="24"/>
      <c r="CB329" s="24"/>
      <c r="CC329" s="24"/>
      <c r="CD329" s="24"/>
      <c r="CE329" s="24"/>
      <c r="CF329" s="24"/>
      <c r="CG329" s="24"/>
      <c r="CH329" s="24"/>
      <c r="CI329" s="24"/>
      <c r="CJ329" s="24"/>
      <c r="CK329" s="24"/>
      <c r="CL329" s="24"/>
      <c r="CM329" s="24"/>
      <c r="CN329" s="24"/>
      <c r="CO329" s="24"/>
    </row>
    <row r="330" spans="1:93" x14ac:dyDescent="0.3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  <c r="BJ330" s="24"/>
      <c r="BK330" s="24"/>
      <c r="BL330" s="24"/>
      <c r="BM330" s="24"/>
      <c r="BN330" s="24"/>
      <c r="BO330" s="24"/>
      <c r="BP330" s="24"/>
      <c r="BQ330" s="24"/>
      <c r="BR330" s="24"/>
      <c r="BS330" s="24"/>
      <c r="BT330" s="24"/>
      <c r="BU330" s="24"/>
      <c r="BV330" s="24"/>
      <c r="BW330" s="24"/>
      <c r="BX330" s="24"/>
      <c r="BY330" s="24"/>
      <c r="BZ330" s="24"/>
      <c r="CA330" s="24"/>
      <c r="CB330" s="24"/>
      <c r="CC330" s="24"/>
      <c r="CD330" s="24"/>
      <c r="CE330" s="24"/>
      <c r="CF330" s="24"/>
      <c r="CG330" s="24"/>
      <c r="CH330" s="24"/>
      <c r="CI330" s="24"/>
      <c r="CJ330" s="24"/>
      <c r="CK330" s="24"/>
      <c r="CL330" s="24"/>
      <c r="CM330" s="24"/>
      <c r="CN330" s="24"/>
      <c r="CO330" s="24"/>
    </row>
    <row r="331" spans="1:93" x14ac:dyDescent="0.3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  <c r="AX331" s="24"/>
      <c r="AY331" s="24"/>
      <c r="AZ331" s="24"/>
      <c r="BA331" s="24"/>
      <c r="BB331" s="24"/>
      <c r="BC331" s="24"/>
      <c r="BD331" s="24"/>
      <c r="BE331" s="24"/>
      <c r="BF331" s="24"/>
      <c r="BG331" s="24"/>
      <c r="BH331" s="24"/>
      <c r="BI331" s="24"/>
      <c r="BJ331" s="24"/>
      <c r="BK331" s="24"/>
      <c r="BL331" s="24"/>
      <c r="BM331" s="24"/>
      <c r="BN331" s="24"/>
      <c r="BO331" s="24"/>
      <c r="BP331" s="24"/>
      <c r="BQ331" s="24"/>
      <c r="BR331" s="24"/>
      <c r="BS331" s="24"/>
      <c r="BT331" s="24"/>
      <c r="BU331" s="24"/>
      <c r="BV331" s="24"/>
      <c r="BW331" s="24"/>
      <c r="BX331" s="24"/>
      <c r="BY331" s="24"/>
      <c r="BZ331" s="24"/>
      <c r="CA331" s="24"/>
      <c r="CB331" s="24"/>
      <c r="CC331" s="24"/>
      <c r="CD331" s="24"/>
      <c r="CE331" s="24"/>
      <c r="CF331" s="24"/>
      <c r="CG331" s="24"/>
      <c r="CH331" s="24"/>
      <c r="CI331" s="24"/>
      <c r="CJ331" s="24"/>
      <c r="CK331" s="24"/>
      <c r="CL331" s="24"/>
      <c r="CM331" s="24"/>
      <c r="CN331" s="24"/>
      <c r="CO331" s="24"/>
    </row>
    <row r="332" spans="1:93" x14ac:dyDescent="0.3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  <c r="AX332" s="24"/>
      <c r="AY332" s="24"/>
      <c r="AZ332" s="24"/>
      <c r="BA332" s="24"/>
      <c r="BB332" s="24"/>
      <c r="BC332" s="24"/>
      <c r="BD332" s="24"/>
      <c r="BE332" s="24"/>
      <c r="BF332" s="24"/>
      <c r="BG332" s="24"/>
      <c r="BH332" s="24"/>
      <c r="BI332" s="24"/>
      <c r="BJ332" s="24"/>
      <c r="BK332" s="24"/>
      <c r="BL332" s="24"/>
      <c r="BM332" s="24"/>
      <c r="BN332" s="24"/>
      <c r="BO332" s="24"/>
      <c r="BP332" s="24"/>
      <c r="BQ332" s="24"/>
      <c r="BR332" s="24"/>
      <c r="BS332" s="24"/>
      <c r="BT332" s="24"/>
      <c r="BU332" s="24"/>
      <c r="BV332" s="24"/>
      <c r="BW332" s="24"/>
      <c r="BX332" s="24"/>
      <c r="BY332" s="24"/>
      <c r="BZ332" s="24"/>
      <c r="CA332" s="24"/>
      <c r="CB332" s="24"/>
      <c r="CC332" s="24"/>
      <c r="CD332" s="24"/>
      <c r="CE332" s="24"/>
      <c r="CF332" s="24"/>
      <c r="CG332" s="24"/>
      <c r="CH332" s="24"/>
      <c r="CI332" s="24"/>
      <c r="CJ332" s="24"/>
      <c r="CK332" s="24"/>
      <c r="CL332" s="24"/>
      <c r="CM332" s="24"/>
      <c r="CN332" s="24"/>
      <c r="CO332" s="24"/>
    </row>
    <row r="333" spans="1:93" x14ac:dyDescent="0.3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24"/>
      <c r="AW333" s="24"/>
      <c r="AX333" s="24"/>
      <c r="AY333" s="24"/>
      <c r="AZ333" s="24"/>
      <c r="BA333" s="24"/>
      <c r="BB333" s="24"/>
      <c r="BC333" s="24"/>
      <c r="BD333" s="24"/>
      <c r="BE333" s="24"/>
      <c r="BF333" s="24"/>
      <c r="BG333" s="24"/>
      <c r="BH333" s="24"/>
      <c r="BI333" s="24"/>
      <c r="BJ333" s="24"/>
      <c r="BK333" s="24"/>
      <c r="BL333" s="24"/>
      <c r="BM333" s="24"/>
      <c r="BN333" s="24"/>
      <c r="BO333" s="24"/>
      <c r="BP333" s="24"/>
      <c r="BQ333" s="24"/>
      <c r="BR333" s="24"/>
      <c r="BS333" s="24"/>
      <c r="BT333" s="24"/>
      <c r="BU333" s="24"/>
      <c r="BV333" s="24"/>
      <c r="BW333" s="24"/>
      <c r="BX333" s="24"/>
      <c r="BY333" s="24"/>
      <c r="BZ333" s="24"/>
      <c r="CA333" s="24"/>
      <c r="CB333" s="24"/>
      <c r="CC333" s="24"/>
      <c r="CD333" s="24"/>
      <c r="CE333" s="24"/>
      <c r="CF333" s="24"/>
      <c r="CG333" s="24"/>
      <c r="CH333" s="24"/>
      <c r="CI333" s="24"/>
      <c r="CJ333" s="24"/>
      <c r="CK333" s="24"/>
      <c r="CL333" s="24"/>
      <c r="CM333" s="24"/>
      <c r="CN333" s="24"/>
      <c r="CO333" s="24"/>
    </row>
    <row r="334" spans="1:93" x14ac:dyDescent="0.3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  <c r="AX334" s="24"/>
      <c r="AY334" s="24"/>
      <c r="AZ334" s="24"/>
      <c r="BA334" s="24"/>
      <c r="BB334" s="24"/>
      <c r="BC334" s="24"/>
      <c r="BD334" s="24"/>
      <c r="BE334" s="24"/>
      <c r="BF334" s="24"/>
      <c r="BG334" s="24"/>
      <c r="BH334" s="24"/>
      <c r="BI334" s="24"/>
      <c r="BJ334" s="24"/>
      <c r="BK334" s="24"/>
      <c r="BL334" s="24"/>
      <c r="BM334" s="24"/>
      <c r="BN334" s="24"/>
      <c r="BO334" s="24"/>
      <c r="BP334" s="24"/>
      <c r="BQ334" s="24"/>
      <c r="BR334" s="24"/>
      <c r="BS334" s="24"/>
      <c r="BT334" s="24"/>
      <c r="BU334" s="24"/>
      <c r="BV334" s="24"/>
      <c r="BW334" s="24"/>
      <c r="BX334" s="24"/>
      <c r="BY334" s="24"/>
      <c r="BZ334" s="24"/>
      <c r="CA334" s="24"/>
      <c r="CB334" s="24"/>
      <c r="CC334" s="24"/>
      <c r="CD334" s="24"/>
      <c r="CE334" s="24"/>
      <c r="CF334" s="24"/>
      <c r="CG334" s="24"/>
      <c r="CH334" s="24"/>
      <c r="CI334" s="24"/>
      <c r="CJ334" s="24"/>
      <c r="CK334" s="24"/>
      <c r="CL334" s="24"/>
      <c r="CM334" s="24"/>
      <c r="CN334" s="24"/>
      <c r="CO334" s="24"/>
    </row>
    <row r="335" spans="1:93" x14ac:dyDescent="0.3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  <c r="AX335" s="24"/>
      <c r="AY335" s="24"/>
      <c r="AZ335" s="24"/>
      <c r="BA335" s="24"/>
      <c r="BB335" s="24"/>
      <c r="BC335" s="24"/>
      <c r="BD335" s="24"/>
      <c r="BE335" s="24"/>
      <c r="BF335" s="24"/>
      <c r="BG335" s="24"/>
      <c r="BH335" s="24"/>
      <c r="BI335" s="24"/>
      <c r="BJ335" s="24"/>
      <c r="BK335" s="24"/>
      <c r="BL335" s="24"/>
      <c r="BM335" s="24"/>
      <c r="BN335" s="24"/>
      <c r="BO335" s="24"/>
      <c r="BP335" s="24"/>
      <c r="BQ335" s="24"/>
      <c r="BR335" s="24"/>
      <c r="BS335" s="24"/>
      <c r="BT335" s="24"/>
      <c r="BU335" s="24"/>
      <c r="BV335" s="24"/>
      <c r="BW335" s="24"/>
      <c r="BX335" s="24"/>
      <c r="BY335" s="24"/>
      <c r="BZ335" s="24"/>
      <c r="CA335" s="24"/>
      <c r="CB335" s="24"/>
      <c r="CC335" s="24"/>
      <c r="CD335" s="24"/>
      <c r="CE335" s="24"/>
      <c r="CF335" s="24"/>
      <c r="CG335" s="24"/>
      <c r="CH335" s="24"/>
      <c r="CI335" s="24"/>
      <c r="CJ335" s="24"/>
      <c r="CK335" s="24"/>
      <c r="CL335" s="24"/>
      <c r="CM335" s="24"/>
      <c r="CN335" s="24"/>
      <c r="CO335" s="24"/>
    </row>
    <row r="336" spans="1:93" x14ac:dyDescent="0.3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  <c r="AX336" s="24"/>
      <c r="AY336" s="24"/>
      <c r="AZ336" s="24"/>
      <c r="BA336" s="24"/>
      <c r="BB336" s="24"/>
      <c r="BC336" s="24"/>
      <c r="BD336" s="24"/>
      <c r="BE336" s="24"/>
      <c r="BF336" s="24"/>
      <c r="BG336" s="24"/>
      <c r="BH336" s="24"/>
      <c r="BI336" s="24"/>
      <c r="BJ336" s="24"/>
      <c r="BK336" s="24"/>
      <c r="BL336" s="24"/>
      <c r="BM336" s="24"/>
      <c r="BN336" s="24"/>
      <c r="BO336" s="24"/>
      <c r="BP336" s="24"/>
      <c r="BQ336" s="24"/>
      <c r="BR336" s="24"/>
      <c r="BS336" s="24"/>
      <c r="BT336" s="24"/>
      <c r="BU336" s="24"/>
      <c r="BV336" s="24"/>
      <c r="BW336" s="24"/>
      <c r="BX336" s="24"/>
      <c r="BY336" s="24"/>
      <c r="BZ336" s="24"/>
      <c r="CA336" s="24"/>
      <c r="CB336" s="24"/>
      <c r="CC336" s="24"/>
      <c r="CD336" s="24"/>
      <c r="CE336" s="24"/>
      <c r="CF336" s="24"/>
      <c r="CG336" s="24"/>
      <c r="CH336" s="24"/>
      <c r="CI336" s="24"/>
      <c r="CJ336" s="24"/>
      <c r="CK336" s="24"/>
      <c r="CL336" s="24"/>
      <c r="CM336" s="24"/>
      <c r="CN336" s="24"/>
      <c r="CO336" s="24"/>
    </row>
    <row r="337" spans="1:93" x14ac:dyDescent="0.3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  <c r="AX337" s="24"/>
      <c r="AY337" s="24"/>
      <c r="AZ337" s="24"/>
      <c r="BA337" s="24"/>
      <c r="BB337" s="24"/>
      <c r="BC337" s="24"/>
      <c r="BD337" s="24"/>
      <c r="BE337" s="24"/>
      <c r="BF337" s="24"/>
      <c r="BG337" s="24"/>
      <c r="BH337" s="24"/>
      <c r="BI337" s="24"/>
      <c r="BJ337" s="24"/>
      <c r="BK337" s="24"/>
      <c r="BL337" s="24"/>
      <c r="BM337" s="24"/>
      <c r="BN337" s="24"/>
      <c r="BO337" s="24"/>
      <c r="BP337" s="24"/>
      <c r="BQ337" s="24"/>
      <c r="BR337" s="24"/>
      <c r="BS337" s="24"/>
      <c r="BT337" s="24"/>
      <c r="BU337" s="24"/>
      <c r="BV337" s="24"/>
      <c r="BW337" s="24"/>
      <c r="BX337" s="24"/>
      <c r="BY337" s="24"/>
      <c r="BZ337" s="24"/>
      <c r="CA337" s="24"/>
      <c r="CB337" s="24"/>
      <c r="CC337" s="24"/>
      <c r="CD337" s="24"/>
      <c r="CE337" s="24"/>
      <c r="CF337" s="24"/>
      <c r="CG337" s="24"/>
      <c r="CH337" s="24"/>
      <c r="CI337" s="24"/>
      <c r="CJ337" s="24"/>
      <c r="CK337" s="24"/>
      <c r="CL337" s="24"/>
      <c r="CM337" s="24"/>
      <c r="CN337" s="24"/>
      <c r="CO337" s="24"/>
    </row>
    <row r="338" spans="1:93" x14ac:dyDescent="0.3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  <c r="AX338" s="24"/>
      <c r="AY338" s="24"/>
      <c r="AZ338" s="24"/>
      <c r="BA338" s="24"/>
      <c r="BB338" s="24"/>
      <c r="BC338" s="24"/>
      <c r="BD338" s="24"/>
      <c r="BE338" s="24"/>
      <c r="BF338" s="24"/>
      <c r="BG338" s="24"/>
      <c r="BH338" s="24"/>
      <c r="BI338" s="24"/>
      <c r="BJ338" s="24"/>
      <c r="BK338" s="24"/>
      <c r="BL338" s="24"/>
      <c r="BM338" s="24"/>
      <c r="BN338" s="24"/>
      <c r="BO338" s="24"/>
      <c r="BP338" s="24"/>
      <c r="BQ338" s="24"/>
      <c r="BR338" s="24"/>
      <c r="BS338" s="24"/>
      <c r="BT338" s="24"/>
      <c r="BU338" s="24"/>
      <c r="BV338" s="24"/>
      <c r="BW338" s="24"/>
      <c r="BX338" s="24"/>
      <c r="BY338" s="24"/>
      <c r="BZ338" s="24"/>
      <c r="CA338" s="24"/>
      <c r="CB338" s="24"/>
      <c r="CC338" s="24"/>
      <c r="CD338" s="24"/>
      <c r="CE338" s="24"/>
      <c r="CF338" s="24"/>
      <c r="CG338" s="24"/>
      <c r="CH338" s="24"/>
      <c r="CI338" s="24"/>
      <c r="CJ338" s="24"/>
      <c r="CK338" s="24"/>
      <c r="CL338" s="24"/>
      <c r="CM338" s="24"/>
      <c r="CN338" s="24"/>
      <c r="CO338" s="24"/>
    </row>
    <row r="339" spans="1:93" x14ac:dyDescent="0.3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4"/>
      <c r="AV339" s="24"/>
      <c r="AW339" s="24"/>
      <c r="AX339" s="24"/>
      <c r="AY339" s="24"/>
      <c r="AZ339" s="24"/>
      <c r="BA339" s="24"/>
      <c r="BB339" s="24"/>
      <c r="BC339" s="24"/>
      <c r="BD339" s="24"/>
      <c r="BE339" s="24"/>
      <c r="BF339" s="24"/>
      <c r="BG339" s="24"/>
      <c r="BH339" s="24"/>
      <c r="BI339" s="24"/>
      <c r="BJ339" s="24"/>
      <c r="BK339" s="24"/>
      <c r="BL339" s="24"/>
      <c r="BM339" s="24"/>
      <c r="BN339" s="24"/>
      <c r="BO339" s="24"/>
      <c r="BP339" s="24"/>
      <c r="BQ339" s="24"/>
      <c r="BR339" s="24"/>
      <c r="BS339" s="24"/>
      <c r="BT339" s="24"/>
      <c r="BU339" s="24"/>
      <c r="BV339" s="24"/>
      <c r="BW339" s="24"/>
      <c r="BX339" s="24"/>
      <c r="BY339" s="24"/>
      <c r="BZ339" s="24"/>
      <c r="CA339" s="24"/>
      <c r="CB339" s="24"/>
      <c r="CC339" s="24"/>
      <c r="CD339" s="24"/>
      <c r="CE339" s="24"/>
      <c r="CF339" s="24"/>
      <c r="CG339" s="24"/>
      <c r="CH339" s="24"/>
      <c r="CI339" s="24"/>
      <c r="CJ339" s="24"/>
      <c r="CK339" s="24"/>
      <c r="CL339" s="24"/>
      <c r="CM339" s="24"/>
      <c r="CN339" s="24"/>
      <c r="CO339" s="24"/>
    </row>
    <row r="340" spans="1:93" x14ac:dyDescent="0.3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  <c r="AX340" s="24"/>
      <c r="AY340" s="24"/>
      <c r="AZ340" s="24"/>
      <c r="BA340" s="24"/>
      <c r="BB340" s="24"/>
      <c r="BC340" s="24"/>
      <c r="BD340" s="24"/>
      <c r="BE340" s="24"/>
      <c r="BF340" s="24"/>
      <c r="BG340" s="24"/>
      <c r="BH340" s="24"/>
      <c r="BI340" s="24"/>
      <c r="BJ340" s="24"/>
      <c r="BK340" s="24"/>
      <c r="BL340" s="24"/>
      <c r="BM340" s="24"/>
      <c r="BN340" s="24"/>
      <c r="BO340" s="24"/>
      <c r="BP340" s="24"/>
      <c r="BQ340" s="24"/>
      <c r="BR340" s="24"/>
      <c r="BS340" s="24"/>
      <c r="BT340" s="24"/>
      <c r="BU340" s="24"/>
      <c r="BV340" s="24"/>
      <c r="BW340" s="24"/>
      <c r="BX340" s="24"/>
      <c r="BY340" s="24"/>
      <c r="BZ340" s="24"/>
      <c r="CA340" s="24"/>
      <c r="CB340" s="24"/>
      <c r="CC340" s="24"/>
      <c r="CD340" s="24"/>
      <c r="CE340" s="24"/>
      <c r="CF340" s="24"/>
      <c r="CG340" s="24"/>
      <c r="CH340" s="24"/>
      <c r="CI340" s="24"/>
      <c r="CJ340" s="24"/>
      <c r="CK340" s="24"/>
      <c r="CL340" s="24"/>
      <c r="CM340" s="24"/>
      <c r="CN340" s="24"/>
      <c r="CO340" s="24"/>
    </row>
    <row r="341" spans="1:93" x14ac:dyDescent="0.3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  <c r="AV341" s="24"/>
      <c r="AW341" s="24"/>
      <c r="AX341" s="24"/>
      <c r="AY341" s="24"/>
      <c r="AZ341" s="24"/>
      <c r="BA341" s="24"/>
      <c r="BB341" s="24"/>
      <c r="BC341" s="24"/>
      <c r="BD341" s="24"/>
      <c r="BE341" s="24"/>
      <c r="BF341" s="24"/>
      <c r="BG341" s="24"/>
      <c r="BH341" s="24"/>
      <c r="BI341" s="24"/>
      <c r="BJ341" s="24"/>
      <c r="BK341" s="24"/>
      <c r="BL341" s="24"/>
      <c r="BM341" s="24"/>
      <c r="BN341" s="24"/>
      <c r="BO341" s="24"/>
      <c r="BP341" s="24"/>
      <c r="BQ341" s="24"/>
      <c r="BR341" s="24"/>
      <c r="BS341" s="24"/>
      <c r="BT341" s="24"/>
      <c r="BU341" s="24"/>
      <c r="BV341" s="24"/>
      <c r="BW341" s="24"/>
      <c r="BX341" s="24"/>
      <c r="BY341" s="24"/>
      <c r="BZ341" s="24"/>
      <c r="CA341" s="24"/>
      <c r="CB341" s="24"/>
      <c r="CC341" s="24"/>
      <c r="CD341" s="24"/>
      <c r="CE341" s="24"/>
      <c r="CF341" s="24"/>
      <c r="CG341" s="24"/>
      <c r="CH341" s="24"/>
      <c r="CI341" s="24"/>
      <c r="CJ341" s="24"/>
      <c r="CK341" s="24"/>
      <c r="CL341" s="24"/>
      <c r="CM341" s="24"/>
      <c r="CN341" s="24"/>
      <c r="CO341" s="24"/>
    </row>
    <row r="342" spans="1:93" x14ac:dyDescent="0.3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  <c r="AU342" s="24"/>
      <c r="AV342" s="24"/>
      <c r="AW342" s="24"/>
      <c r="AX342" s="24"/>
      <c r="AY342" s="24"/>
      <c r="AZ342" s="24"/>
      <c r="BA342" s="24"/>
      <c r="BB342" s="24"/>
      <c r="BC342" s="24"/>
      <c r="BD342" s="24"/>
      <c r="BE342" s="24"/>
      <c r="BF342" s="24"/>
      <c r="BG342" s="24"/>
      <c r="BH342" s="24"/>
      <c r="BI342" s="24"/>
      <c r="BJ342" s="24"/>
      <c r="BK342" s="24"/>
      <c r="BL342" s="24"/>
      <c r="BM342" s="24"/>
      <c r="BN342" s="24"/>
      <c r="BO342" s="24"/>
      <c r="BP342" s="24"/>
      <c r="BQ342" s="24"/>
      <c r="BR342" s="24"/>
      <c r="BS342" s="24"/>
      <c r="BT342" s="24"/>
      <c r="BU342" s="24"/>
      <c r="BV342" s="24"/>
      <c r="BW342" s="24"/>
      <c r="BX342" s="24"/>
      <c r="BY342" s="24"/>
      <c r="BZ342" s="24"/>
      <c r="CA342" s="24"/>
      <c r="CB342" s="24"/>
      <c r="CC342" s="24"/>
      <c r="CD342" s="24"/>
      <c r="CE342" s="24"/>
      <c r="CF342" s="24"/>
      <c r="CG342" s="24"/>
      <c r="CH342" s="24"/>
      <c r="CI342" s="24"/>
      <c r="CJ342" s="24"/>
      <c r="CK342" s="24"/>
      <c r="CL342" s="24"/>
      <c r="CM342" s="24"/>
      <c r="CN342" s="24"/>
      <c r="CO342" s="24"/>
    </row>
    <row r="343" spans="1:93" x14ac:dyDescent="0.3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4"/>
      <c r="AV343" s="24"/>
      <c r="AW343" s="24"/>
      <c r="AX343" s="24"/>
      <c r="AY343" s="24"/>
      <c r="AZ343" s="24"/>
      <c r="BA343" s="24"/>
      <c r="BB343" s="24"/>
      <c r="BC343" s="24"/>
      <c r="BD343" s="24"/>
      <c r="BE343" s="24"/>
      <c r="BF343" s="24"/>
      <c r="BG343" s="24"/>
      <c r="BH343" s="24"/>
      <c r="BI343" s="24"/>
      <c r="BJ343" s="24"/>
      <c r="BK343" s="24"/>
      <c r="BL343" s="24"/>
      <c r="BM343" s="24"/>
      <c r="BN343" s="24"/>
      <c r="BO343" s="24"/>
      <c r="BP343" s="24"/>
      <c r="BQ343" s="24"/>
      <c r="BR343" s="24"/>
      <c r="BS343" s="24"/>
      <c r="BT343" s="24"/>
      <c r="BU343" s="24"/>
      <c r="BV343" s="24"/>
      <c r="BW343" s="24"/>
      <c r="BX343" s="24"/>
      <c r="BY343" s="24"/>
      <c r="BZ343" s="24"/>
      <c r="CA343" s="24"/>
      <c r="CB343" s="24"/>
      <c r="CC343" s="24"/>
      <c r="CD343" s="24"/>
      <c r="CE343" s="24"/>
      <c r="CF343" s="24"/>
      <c r="CG343" s="24"/>
      <c r="CH343" s="24"/>
      <c r="CI343" s="24"/>
      <c r="CJ343" s="24"/>
      <c r="CK343" s="24"/>
      <c r="CL343" s="24"/>
      <c r="CM343" s="24"/>
      <c r="CN343" s="24"/>
      <c r="CO343" s="24"/>
    </row>
    <row r="344" spans="1:93" x14ac:dyDescent="0.3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  <c r="AX344" s="24"/>
      <c r="AY344" s="24"/>
      <c r="AZ344" s="24"/>
      <c r="BA344" s="24"/>
      <c r="BB344" s="24"/>
      <c r="BC344" s="24"/>
      <c r="BD344" s="24"/>
      <c r="BE344" s="24"/>
      <c r="BF344" s="24"/>
      <c r="BG344" s="24"/>
      <c r="BH344" s="24"/>
      <c r="BI344" s="24"/>
      <c r="BJ344" s="24"/>
      <c r="BK344" s="24"/>
      <c r="BL344" s="24"/>
      <c r="BM344" s="24"/>
      <c r="BN344" s="24"/>
      <c r="BO344" s="24"/>
      <c r="BP344" s="24"/>
      <c r="BQ344" s="24"/>
      <c r="BR344" s="24"/>
      <c r="BS344" s="24"/>
      <c r="BT344" s="24"/>
      <c r="BU344" s="24"/>
      <c r="BV344" s="24"/>
      <c r="BW344" s="24"/>
      <c r="BX344" s="24"/>
      <c r="BY344" s="24"/>
      <c r="BZ344" s="24"/>
      <c r="CA344" s="24"/>
      <c r="CB344" s="24"/>
      <c r="CC344" s="24"/>
      <c r="CD344" s="24"/>
      <c r="CE344" s="24"/>
      <c r="CF344" s="24"/>
      <c r="CG344" s="24"/>
      <c r="CH344" s="24"/>
      <c r="CI344" s="24"/>
      <c r="CJ344" s="24"/>
      <c r="CK344" s="24"/>
      <c r="CL344" s="24"/>
      <c r="CM344" s="24"/>
      <c r="CN344" s="24"/>
      <c r="CO344" s="24"/>
    </row>
    <row r="345" spans="1:93" x14ac:dyDescent="0.3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4"/>
      <c r="AV345" s="24"/>
      <c r="AW345" s="24"/>
      <c r="AX345" s="24"/>
      <c r="AY345" s="24"/>
      <c r="AZ345" s="24"/>
      <c r="BA345" s="24"/>
      <c r="BB345" s="24"/>
      <c r="BC345" s="24"/>
      <c r="BD345" s="24"/>
      <c r="BE345" s="24"/>
      <c r="BF345" s="24"/>
      <c r="BG345" s="24"/>
      <c r="BH345" s="24"/>
      <c r="BI345" s="24"/>
      <c r="BJ345" s="24"/>
      <c r="BK345" s="24"/>
      <c r="BL345" s="24"/>
      <c r="BM345" s="24"/>
      <c r="BN345" s="24"/>
      <c r="BO345" s="24"/>
      <c r="BP345" s="24"/>
      <c r="BQ345" s="24"/>
      <c r="BR345" s="24"/>
      <c r="BS345" s="24"/>
      <c r="BT345" s="24"/>
      <c r="BU345" s="24"/>
      <c r="BV345" s="24"/>
      <c r="BW345" s="24"/>
      <c r="BX345" s="24"/>
      <c r="BY345" s="24"/>
      <c r="BZ345" s="24"/>
      <c r="CA345" s="24"/>
      <c r="CB345" s="24"/>
      <c r="CC345" s="24"/>
      <c r="CD345" s="24"/>
      <c r="CE345" s="24"/>
      <c r="CF345" s="24"/>
      <c r="CG345" s="24"/>
      <c r="CH345" s="24"/>
      <c r="CI345" s="24"/>
      <c r="CJ345" s="24"/>
      <c r="CK345" s="24"/>
      <c r="CL345" s="24"/>
      <c r="CM345" s="24"/>
      <c r="CN345" s="24"/>
      <c r="CO345" s="24"/>
    </row>
    <row r="346" spans="1:93" x14ac:dyDescent="0.3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  <c r="AX346" s="24"/>
      <c r="AY346" s="24"/>
      <c r="AZ346" s="24"/>
      <c r="BA346" s="24"/>
      <c r="BB346" s="24"/>
      <c r="BC346" s="24"/>
      <c r="BD346" s="24"/>
      <c r="BE346" s="24"/>
      <c r="BF346" s="24"/>
      <c r="BG346" s="24"/>
      <c r="BH346" s="24"/>
      <c r="BI346" s="24"/>
      <c r="BJ346" s="24"/>
      <c r="BK346" s="24"/>
      <c r="BL346" s="24"/>
      <c r="BM346" s="24"/>
      <c r="BN346" s="24"/>
      <c r="BO346" s="24"/>
      <c r="BP346" s="24"/>
      <c r="BQ346" s="24"/>
      <c r="BR346" s="24"/>
      <c r="BS346" s="24"/>
      <c r="BT346" s="24"/>
      <c r="BU346" s="24"/>
      <c r="BV346" s="24"/>
      <c r="BW346" s="24"/>
      <c r="BX346" s="24"/>
      <c r="BY346" s="24"/>
      <c r="BZ346" s="24"/>
      <c r="CA346" s="24"/>
      <c r="CB346" s="24"/>
      <c r="CC346" s="24"/>
      <c r="CD346" s="24"/>
      <c r="CE346" s="24"/>
      <c r="CF346" s="24"/>
      <c r="CG346" s="24"/>
      <c r="CH346" s="24"/>
      <c r="CI346" s="24"/>
      <c r="CJ346" s="24"/>
      <c r="CK346" s="24"/>
      <c r="CL346" s="24"/>
      <c r="CM346" s="24"/>
      <c r="CN346" s="24"/>
      <c r="CO346" s="24"/>
    </row>
    <row r="347" spans="1:93" x14ac:dyDescent="0.3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  <c r="AX347" s="24"/>
      <c r="AY347" s="24"/>
      <c r="AZ347" s="24"/>
      <c r="BA347" s="24"/>
      <c r="BB347" s="24"/>
      <c r="BC347" s="24"/>
      <c r="BD347" s="24"/>
      <c r="BE347" s="24"/>
      <c r="BF347" s="24"/>
      <c r="BG347" s="24"/>
      <c r="BH347" s="24"/>
      <c r="BI347" s="24"/>
      <c r="BJ347" s="24"/>
      <c r="BK347" s="24"/>
      <c r="BL347" s="24"/>
      <c r="BM347" s="24"/>
      <c r="BN347" s="24"/>
      <c r="BO347" s="24"/>
      <c r="BP347" s="24"/>
      <c r="BQ347" s="24"/>
      <c r="BR347" s="24"/>
      <c r="BS347" s="24"/>
      <c r="BT347" s="24"/>
      <c r="BU347" s="24"/>
      <c r="BV347" s="24"/>
      <c r="BW347" s="24"/>
      <c r="BX347" s="24"/>
      <c r="BY347" s="24"/>
      <c r="BZ347" s="24"/>
      <c r="CA347" s="24"/>
      <c r="CB347" s="24"/>
      <c r="CC347" s="24"/>
      <c r="CD347" s="24"/>
      <c r="CE347" s="24"/>
      <c r="CF347" s="24"/>
      <c r="CG347" s="24"/>
      <c r="CH347" s="24"/>
      <c r="CI347" s="24"/>
      <c r="CJ347" s="24"/>
      <c r="CK347" s="24"/>
      <c r="CL347" s="24"/>
      <c r="CM347" s="24"/>
      <c r="CN347" s="24"/>
      <c r="CO347" s="24"/>
    </row>
    <row r="348" spans="1:93" x14ac:dyDescent="0.3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  <c r="AV348" s="24"/>
      <c r="AW348" s="24"/>
      <c r="AX348" s="24"/>
      <c r="AY348" s="24"/>
      <c r="AZ348" s="24"/>
      <c r="BA348" s="24"/>
      <c r="BB348" s="24"/>
      <c r="BC348" s="24"/>
      <c r="BD348" s="24"/>
      <c r="BE348" s="24"/>
      <c r="BF348" s="24"/>
      <c r="BG348" s="24"/>
      <c r="BH348" s="24"/>
      <c r="BI348" s="24"/>
      <c r="BJ348" s="24"/>
      <c r="BK348" s="24"/>
      <c r="BL348" s="24"/>
      <c r="BM348" s="24"/>
      <c r="BN348" s="24"/>
      <c r="BO348" s="24"/>
      <c r="BP348" s="24"/>
      <c r="BQ348" s="24"/>
      <c r="BR348" s="24"/>
      <c r="BS348" s="24"/>
      <c r="BT348" s="24"/>
      <c r="BU348" s="24"/>
      <c r="BV348" s="24"/>
      <c r="BW348" s="24"/>
      <c r="BX348" s="24"/>
      <c r="BY348" s="24"/>
      <c r="BZ348" s="24"/>
      <c r="CA348" s="24"/>
      <c r="CB348" s="24"/>
      <c r="CC348" s="24"/>
      <c r="CD348" s="24"/>
      <c r="CE348" s="24"/>
      <c r="CF348" s="24"/>
      <c r="CG348" s="24"/>
      <c r="CH348" s="24"/>
      <c r="CI348" s="24"/>
      <c r="CJ348" s="24"/>
      <c r="CK348" s="24"/>
      <c r="CL348" s="24"/>
      <c r="CM348" s="24"/>
      <c r="CN348" s="24"/>
      <c r="CO348" s="24"/>
    </row>
    <row r="349" spans="1:93" x14ac:dyDescent="0.3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  <c r="AX349" s="24"/>
      <c r="AY349" s="24"/>
      <c r="AZ349" s="24"/>
      <c r="BA349" s="24"/>
      <c r="BB349" s="24"/>
      <c r="BC349" s="24"/>
      <c r="BD349" s="24"/>
      <c r="BE349" s="24"/>
      <c r="BF349" s="24"/>
      <c r="BG349" s="24"/>
      <c r="BH349" s="24"/>
      <c r="BI349" s="24"/>
      <c r="BJ349" s="24"/>
      <c r="BK349" s="24"/>
      <c r="BL349" s="24"/>
      <c r="BM349" s="24"/>
      <c r="BN349" s="24"/>
      <c r="BO349" s="24"/>
      <c r="BP349" s="24"/>
      <c r="BQ349" s="24"/>
      <c r="BR349" s="24"/>
      <c r="BS349" s="24"/>
      <c r="BT349" s="24"/>
      <c r="BU349" s="24"/>
      <c r="BV349" s="24"/>
      <c r="BW349" s="24"/>
      <c r="BX349" s="24"/>
      <c r="BY349" s="24"/>
      <c r="BZ349" s="24"/>
      <c r="CA349" s="24"/>
      <c r="CB349" s="24"/>
      <c r="CC349" s="24"/>
      <c r="CD349" s="24"/>
      <c r="CE349" s="24"/>
      <c r="CF349" s="24"/>
      <c r="CG349" s="24"/>
      <c r="CH349" s="24"/>
      <c r="CI349" s="24"/>
      <c r="CJ349" s="24"/>
      <c r="CK349" s="24"/>
      <c r="CL349" s="24"/>
      <c r="CM349" s="24"/>
      <c r="CN349" s="24"/>
      <c r="CO349" s="24"/>
    </row>
    <row r="350" spans="1:93" x14ac:dyDescent="0.3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  <c r="AV350" s="24"/>
      <c r="AW350" s="24"/>
      <c r="AX350" s="24"/>
      <c r="AY350" s="24"/>
      <c r="AZ350" s="24"/>
      <c r="BA350" s="24"/>
      <c r="BB350" s="24"/>
      <c r="BC350" s="24"/>
      <c r="BD350" s="24"/>
      <c r="BE350" s="24"/>
      <c r="BF350" s="24"/>
      <c r="BG350" s="24"/>
      <c r="BH350" s="24"/>
      <c r="BI350" s="24"/>
      <c r="BJ350" s="24"/>
      <c r="BK350" s="24"/>
      <c r="BL350" s="24"/>
      <c r="BM350" s="24"/>
      <c r="BN350" s="24"/>
      <c r="BO350" s="24"/>
      <c r="BP350" s="24"/>
      <c r="BQ350" s="24"/>
      <c r="BR350" s="24"/>
      <c r="BS350" s="24"/>
      <c r="BT350" s="24"/>
      <c r="BU350" s="24"/>
      <c r="BV350" s="24"/>
      <c r="BW350" s="24"/>
      <c r="BX350" s="24"/>
      <c r="BY350" s="24"/>
      <c r="BZ350" s="24"/>
      <c r="CA350" s="24"/>
      <c r="CB350" s="24"/>
      <c r="CC350" s="24"/>
      <c r="CD350" s="24"/>
      <c r="CE350" s="24"/>
      <c r="CF350" s="24"/>
      <c r="CG350" s="24"/>
      <c r="CH350" s="24"/>
      <c r="CI350" s="24"/>
      <c r="CJ350" s="24"/>
      <c r="CK350" s="24"/>
      <c r="CL350" s="24"/>
      <c r="CM350" s="24"/>
      <c r="CN350" s="24"/>
      <c r="CO350" s="24"/>
    </row>
    <row r="351" spans="1:93" x14ac:dyDescent="0.3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4"/>
      <c r="AV351" s="24"/>
      <c r="AW351" s="24"/>
      <c r="AX351" s="24"/>
      <c r="AY351" s="24"/>
      <c r="AZ351" s="24"/>
      <c r="BA351" s="24"/>
      <c r="BB351" s="24"/>
      <c r="BC351" s="24"/>
      <c r="BD351" s="24"/>
      <c r="BE351" s="24"/>
      <c r="BF351" s="24"/>
      <c r="BG351" s="24"/>
      <c r="BH351" s="24"/>
      <c r="BI351" s="24"/>
      <c r="BJ351" s="24"/>
      <c r="BK351" s="24"/>
      <c r="BL351" s="24"/>
      <c r="BM351" s="24"/>
      <c r="BN351" s="24"/>
      <c r="BO351" s="24"/>
      <c r="BP351" s="24"/>
      <c r="BQ351" s="24"/>
      <c r="BR351" s="24"/>
      <c r="BS351" s="24"/>
      <c r="BT351" s="24"/>
      <c r="BU351" s="24"/>
      <c r="BV351" s="24"/>
      <c r="BW351" s="24"/>
      <c r="BX351" s="24"/>
      <c r="BY351" s="24"/>
      <c r="BZ351" s="24"/>
      <c r="CA351" s="24"/>
      <c r="CB351" s="24"/>
      <c r="CC351" s="24"/>
      <c r="CD351" s="24"/>
      <c r="CE351" s="24"/>
      <c r="CF351" s="24"/>
      <c r="CG351" s="24"/>
      <c r="CH351" s="24"/>
      <c r="CI351" s="24"/>
      <c r="CJ351" s="24"/>
      <c r="CK351" s="24"/>
      <c r="CL351" s="24"/>
      <c r="CM351" s="24"/>
      <c r="CN351" s="24"/>
      <c r="CO351" s="24"/>
    </row>
    <row r="352" spans="1:93" x14ac:dyDescent="0.3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4"/>
      <c r="AV352" s="24"/>
      <c r="AW352" s="24"/>
      <c r="AX352" s="24"/>
      <c r="AY352" s="24"/>
      <c r="AZ352" s="24"/>
      <c r="BA352" s="24"/>
      <c r="BB352" s="24"/>
      <c r="BC352" s="24"/>
      <c r="BD352" s="24"/>
      <c r="BE352" s="24"/>
      <c r="BF352" s="24"/>
      <c r="BG352" s="24"/>
      <c r="BH352" s="24"/>
      <c r="BI352" s="24"/>
      <c r="BJ352" s="24"/>
      <c r="BK352" s="24"/>
      <c r="BL352" s="24"/>
      <c r="BM352" s="24"/>
      <c r="BN352" s="24"/>
      <c r="BO352" s="24"/>
      <c r="BP352" s="24"/>
      <c r="BQ352" s="24"/>
      <c r="BR352" s="24"/>
      <c r="BS352" s="24"/>
      <c r="BT352" s="24"/>
      <c r="BU352" s="24"/>
      <c r="BV352" s="24"/>
      <c r="BW352" s="24"/>
      <c r="BX352" s="24"/>
      <c r="BY352" s="24"/>
      <c r="BZ352" s="24"/>
      <c r="CA352" s="24"/>
      <c r="CB352" s="24"/>
      <c r="CC352" s="24"/>
      <c r="CD352" s="24"/>
      <c r="CE352" s="24"/>
      <c r="CF352" s="24"/>
      <c r="CG352" s="24"/>
      <c r="CH352" s="24"/>
      <c r="CI352" s="24"/>
      <c r="CJ352" s="24"/>
      <c r="CK352" s="24"/>
      <c r="CL352" s="24"/>
      <c r="CM352" s="24"/>
      <c r="CN352" s="24"/>
      <c r="CO352" s="24"/>
    </row>
    <row r="353" spans="1:93" x14ac:dyDescent="0.3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  <c r="AX353" s="24"/>
      <c r="AY353" s="24"/>
      <c r="AZ353" s="24"/>
      <c r="BA353" s="24"/>
      <c r="BB353" s="24"/>
      <c r="BC353" s="24"/>
      <c r="BD353" s="24"/>
      <c r="BE353" s="24"/>
      <c r="BF353" s="24"/>
      <c r="BG353" s="24"/>
      <c r="BH353" s="24"/>
      <c r="BI353" s="24"/>
      <c r="BJ353" s="24"/>
      <c r="BK353" s="24"/>
      <c r="BL353" s="24"/>
      <c r="BM353" s="24"/>
      <c r="BN353" s="24"/>
      <c r="BO353" s="24"/>
      <c r="BP353" s="24"/>
      <c r="BQ353" s="24"/>
      <c r="BR353" s="24"/>
      <c r="BS353" s="24"/>
      <c r="BT353" s="24"/>
      <c r="BU353" s="24"/>
      <c r="BV353" s="24"/>
      <c r="BW353" s="24"/>
      <c r="BX353" s="24"/>
      <c r="BY353" s="24"/>
      <c r="BZ353" s="24"/>
      <c r="CA353" s="24"/>
      <c r="CB353" s="24"/>
      <c r="CC353" s="24"/>
      <c r="CD353" s="24"/>
      <c r="CE353" s="24"/>
      <c r="CF353" s="24"/>
      <c r="CG353" s="24"/>
      <c r="CH353" s="24"/>
      <c r="CI353" s="24"/>
      <c r="CJ353" s="24"/>
      <c r="CK353" s="24"/>
      <c r="CL353" s="24"/>
      <c r="CM353" s="24"/>
      <c r="CN353" s="24"/>
      <c r="CO353" s="24"/>
    </row>
    <row r="354" spans="1:93" x14ac:dyDescent="0.3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  <c r="BJ354" s="24"/>
      <c r="BK354" s="24"/>
      <c r="BL354" s="24"/>
      <c r="BM354" s="24"/>
      <c r="BN354" s="24"/>
      <c r="BO354" s="24"/>
      <c r="BP354" s="24"/>
      <c r="BQ354" s="24"/>
      <c r="BR354" s="24"/>
      <c r="BS354" s="24"/>
      <c r="BT354" s="24"/>
      <c r="BU354" s="24"/>
      <c r="BV354" s="24"/>
      <c r="BW354" s="24"/>
      <c r="BX354" s="24"/>
      <c r="BY354" s="24"/>
      <c r="BZ354" s="24"/>
      <c r="CA354" s="24"/>
      <c r="CB354" s="24"/>
      <c r="CC354" s="24"/>
      <c r="CD354" s="24"/>
      <c r="CE354" s="24"/>
      <c r="CF354" s="24"/>
      <c r="CG354" s="24"/>
      <c r="CH354" s="24"/>
      <c r="CI354" s="24"/>
      <c r="CJ354" s="24"/>
      <c r="CK354" s="24"/>
      <c r="CL354" s="24"/>
      <c r="CM354" s="24"/>
      <c r="CN354" s="24"/>
      <c r="CO354" s="24"/>
    </row>
    <row r="355" spans="1:93" x14ac:dyDescent="0.3"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  <c r="AX355" s="24"/>
      <c r="AY355" s="24"/>
      <c r="AZ355" s="24"/>
      <c r="BA355" s="24"/>
      <c r="BB355" s="24"/>
      <c r="BC355" s="24"/>
      <c r="BD355" s="24"/>
      <c r="BE355" s="24"/>
      <c r="BF355" s="24"/>
      <c r="BG355" s="24"/>
      <c r="BH355" s="24"/>
      <c r="BI355" s="24"/>
      <c r="BJ355" s="24"/>
      <c r="BK355" s="24"/>
      <c r="BL355" s="24"/>
      <c r="BM355" s="24"/>
      <c r="BN355" s="24"/>
      <c r="BO355" s="24"/>
      <c r="BP355" s="24"/>
      <c r="BQ355" s="24"/>
      <c r="BR355" s="24"/>
      <c r="BS355" s="24"/>
      <c r="BT355" s="24"/>
      <c r="BU355" s="24"/>
      <c r="BV355" s="24"/>
      <c r="BW355" s="24"/>
      <c r="BX355" s="24"/>
      <c r="BY355" s="24"/>
      <c r="BZ355" s="24"/>
      <c r="CA355" s="24"/>
      <c r="CB355" s="24"/>
      <c r="CC355" s="24"/>
      <c r="CD355" s="24"/>
      <c r="CE355" s="24"/>
      <c r="CF355" s="24"/>
      <c r="CG355" s="24"/>
      <c r="CH355" s="24"/>
      <c r="CI355" s="24"/>
      <c r="CJ355" s="24"/>
      <c r="CK355" s="24"/>
      <c r="CL355" s="24"/>
      <c r="CM355" s="24"/>
      <c r="CN355" s="24"/>
      <c r="CO355" s="24"/>
    </row>
  </sheetData>
  <mergeCells count="9">
    <mergeCell ref="B23:B26"/>
    <mergeCell ref="B27:B32"/>
    <mergeCell ref="O3:Y4"/>
    <mergeCell ref="O1:Y2"/>
    <mergeCell ref="O13:Y14"/>
    <mergeCell ref="O11:Y12"/>
    <mergeCell ref="O9:Y10"/>
    <mergeCell ref="O7:Y8"/>
    <mergeCell ref="O5:Y6"/>
  </mergeCells>
  <hyperlinks>
    <hyperlink ref="O13:V13" r:id="rId1" display="Creative Commons Atribución-NoComercial-CompartirIgual 4.0 Internacional" xr:uid="{40676632-5E24-45F6-B5CD-310ED8EE9A42}"/>
    <hyperlink ref="O7:Y8" r:id="rId2" display="Doi del artículo orginal: https://doi.org/10.15517/pensarmov.v15i2.28390" xr:uid="{23D3B6E4-9C13-40D3-932C-64BEF6B6459A}"/>
    <hyperlink ref="O9:Y10" r:id="rId3" display="Doi de esta base de datos: https://doi.org/10.15517/pensarmov.v18i1.42430" xr:uid="{8C9A8D03-1C81-41A7-A358-8BEE9B006638}"/>
  </hyperlinks>
  <pageMargins left="0.7" right="0.7" top="0.75" bottom="0.75" header="0.3" footer="0.3"/>
  <pageSetup orientation="portrait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151"/>
  <sheetViews>
    <sheetView topLeftCell="N1" workbookViewId="0">
      <selection activeCell="O1" sqref="O1:Y4"/>
    </sheetView>
  </sheetViews>
  <sheetFormatPr defaultColWidth="11.44140625" defaultRowHeight="14.4" x14ac:dyDescent="0.3"/>
  <cols>
    <col min="1" max="1" width="11.44140625" style="24"/>
    <col min="2" max="2" width="7.5546875" customWidth="1"/>
    <col min="3" max="3" width="12" bestFit="1" customWidth="1"/>
  </cols>
  <sheetData>
    <row r="1" spans="2:106" x14ac:dyDescent="0.3">
      <c r="O1" s="69" t="s">
        <v>34</v>
      </c>
      <c r="P1" s="69"/>
      <c r="Q1" s="69"/>
      <c r="R1" s="69"/>
      <c r="S1" s="69"/>
      <c r="T1" s="69"/>
      <c r="U1" s="69"/>
      <c r="V1" s="69"/>
      <c r="W1" s="69"/>
      <c r="X1" s="69"/>
      <c r="Y1" s="69"/>
    </row>
    <row r="2" spans="2:106" x14ac:dyDescent="0.3"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2:106" x14ac:dyDescent="0.3">
      <c r="O3" s="68" t="s">
        <v>35</v>
      </c>
      <c r="P3" s="68"/>
      <c r="Q3" s="68"/>
      <c r="R3" s="68"/>
      <c r="S3" s="68"/>
      <c r="T3" s="68"/>
      <c r="U3" s="68"/>
      <c r="V3" s="68"/>
      <c r="W3" s="68"/>
      <c r="X3" s="68"/>
      <c r="Y3" s="68"/>
    </row>
    <row r="4" spans="2:106" x14ac:dyDescent="0.3"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9" spans="2:106" x14ac:dyDescent="0.3">
      <c r="B9" s="24"/>
      <c r="C9" s="24"/>
      <c r="D9" s="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 t="s">
        <v>30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8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 t="s">
        <v>29</v>
      </c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14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 t="s">
        <v>28</v>
      </c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</row>
    <row r="10" spans="2:106" x14ac:dyDescent="0.3">
      <c r="B10" s="25"/>
      <c r="C10" s="24"/>
      <c r="D10" s="33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 t="s">
        <v>3</v>
      </c>
      <c r="Q10" s="37" t="s">
        <v>2</v>
      </c>
      <c r="R10" s="37" t="s">
        <v>1</v>
      </c>
      <c r="S10" s="37" t="s">
        <v>0</v>
      </c>
      <c r="T10" s="37" t="s">
        <v>4</v>
      </c>
      <c r="U10" s="37" t="s">
        <v>6</v>
      </c>
      <c r="V10" s="37" t="s">
        <v>5</v>
      </c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8"/>
      <c r="AH10" s="30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7" t="s">
        <v>3</v>
      </c>
      <c r="AU10" s="7" t="s">
        <v>2</v>
      </c>
      <c r="AV10" s="7" t="s">
        <v>1</v>
      </c>
      <c r="AW10" s="7" t="s">
        <v>0</v>
      </c>
      <c r="AX10" s="7" t="s">
        <v>4</v>
      </c>
      <c r="AY10" s="7" t="s">
        <v>6</v>
      </c>
      <c r="AZ10" s="7" t="s">
        <v>5</v>
      </c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2"/>
      <c r="BL10" s="5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6" t="s">
        <v>3</v>
      </c>
      <c r="BY10" s="6" t="s">
        <v>2</v>
      </c>
      <c r="BZ10" s="6" t="s">
        <v>1</v>
      </c>
      <c r="CA10" s="6" t="s">
        <v>0</v>
      </c>
      <c r="CB10" s="6" t="s">
        <v>4</v>
      </c>
      <c r="CC10" s="6" t="s">
        <v>6</v>
      </c>
      <c r="CD10" s="6" t="s">
        <v>5</v>
      </c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8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</row>
    <row r="11" spans="2:106" x14ac:dyDescent="0.3">
      <c r="B11" s="23"/>
      <c r="C11" s="39" t="s">
        <v>13</v>
      </c>
      <c r="D11" s="34">
        <v>1</v>
      </c>
      <c r="E11" s="34">
        <v>2</v>
      </c>
      <c r="F11" s="34">
        <v>3</v>
      </c>
      <c r="G11" s="34">
        <v>4</v>
      </c>
      <c r="H11" s="34">
        <v>5</v>
      </c>
      <c r="I11" s="34">
        <v>6</v>
      </c>
      <c r="J11" s="34">
        <v>7</v>
      </c>
      <c r="K11" s="34">
        <v>8</v>
      </c>
      <c r="L11" s="34">
        <v>9</v>
      </c>
      <c r="M11" s="34">
        <v>10</v>
      </c>
      <c r="N11" s="34">
        <v>11</v>
      </c>
      <c r="O11" s="34">
        <v>12</v>
      </c>
      <c r="P11" s="34">
        <v>13</v>
      </c>
      <c r="Q11" s="34">
        <v>14</v>
      </c>
      <c r="R11" s="34">
        <v>15</v>
      </c>
      <c r="S11" s="34">
        <v>16</v>
      </c>
      <c r="T11" s="34">
        <v>17</v>
      </c>
      <c r="U11" s="34">
        <v>18</v>
      </c>
      <c r="V11" s="34">
        <v>19</v>
      </c>
      <c r="W11" s="34">
        <v>20</v>
      </c>
      <c r="X11" s="34">
        <v>21</v>
      </c>
      <c r="Y11" s="34">
        <v>22</v>
      </c>
      <c r="Z11" s="34">
        <v>23</v>
      </c>
      <c r="AA11" s="34">
        <v>24</v>
      </c>
      <c r="AB11" s="34">
        <v>25</v>
      </c>
      <c r="AC11" s="34">
        <v>26</v>
      </c>
      <c r="AD11" s="34">
        <v>27</v>
      </c>
      <c r="AE11" s="34">
        <v>28</v>
      </c>
      <c r="AF11" s="34">
        <v>29</v>
      </c>
      <c r="AG11" s="35">
        <v>30</v>
      </c>
      <c r="AH11" s="29">
        <v>1</v>
      </c>
      <c r="AI11" s="29">
        <v>2</v>
      </c>
      <c r="AJ11" s="29">
        <v>3</v>
      </c>
      <c r="AK11" s="29">
        <v>4</v>
      </c>
      <c r="AL11" s="29">
        <v>5</v>
      </c>
      <c r="AM11" s="29">
        <v>6</v>
      </c>
      <c r="AN11" s="29">
        <v>7</v>
      </c>
      <c r="AO11" s="29">
        <v>8</v>
      </c>
      <c r="AP11" s="29">
        <v>9</v>
      </c>
      <c r="AQ11" s="29">
        <v>10</v>
      </c>
      <c r="AR11" s="29">
        <v>11</v>
      </c>
      <c r="AS11" s="29">
        <v>12</v>
      </c>
      <c r="AT11" s="29">
        <v>13</v>
      </c>
      <c r="AU11" s="29">
        <v>14</v>
      </c>
      <c r="AV11" s="29">
        <v>15</v>
      </c>
      <c r="AW11" s="29">
        <v>16</v>
      </c>
      <c r="AX11" s="29">
        <v>17</v>
      </c>
      <c r="AY11" s="29">
        <v>18</v>
      </c>
      <c r="AZ11" s="29">
        <v>19</v>
      </c>
      <c r="BA11" s="29">
        <v>20</v>
      </c>
      <c r="BB11" s="29">
        <v>21</v>
      </c>
      <c r="BC11" s="29">
        <v>22</v>
      </c>
      <c r="BD11" s="29">
        <v>23</v>
      </c>
      <c r="BE11" s="29">
        <v>24</v>
      </c>
      <c r="BF11" s="29">
        <v>25</v>
      </c>
      <c r="BG11" s="29">
        <v>26</v>
      </c>
      <c r="BH11" s="29">
        <v>27</v>
      </c>
      <c r="BI11" s="29">
        <v>28</v>
      </c>
      <c r="BJ11" s="29">
        <v>29</v>
      </c>
      <c r="BK11" s="29">
        <v>30</v>
      </c>
      <c r="BL11" s="26">
        <v>1</v>
      </c>
      <c r="BM11" s="26">
        <v>2</v>
      </c>
      <c r="BN11" s="26">
        <v>3</v>
      </c>
      <c r="BO11" s="26">
        <v>4</v>
      </c>
      <c r="BP11" s="26">
        <v>5</v>
      </c>
      <c r="BQ11" s="26">
        <v>6</v>
      </c>
      <c r="BR11" s="26">
        <v>7</v>
      </c>
      <c r="BS11" s="26">
        <v>8</v>
      </c>
      <c r="BT11" s="26">
        <v>9</v>
      </c>
      <c r="BU11" s="26">
        <v>10</v>
      </c>
      <c r="BV11" s="26">
        <v>11</v>
      </c>
      <c r="BW11" s="26">
        <v>12</v>
      </c>
      <c r="BX11" s="26">
        <v>13</v>
      </c>
      <c r="BY11" s="26">
        <v>14</v>
      </c>
      <c r="BZ11" s="26">
        <v>15</v>
      </c>
      <c r="CA11" s="26">
        <v>16</v>
      </c>
      <c r="CB11" s="26">
        <v>17</v>
      </c>
      <c r="CC11" s="26">
        <v>18</v>
      </c>
      <c r="CD11" s="26">
        <v>19</v>
      </c>
      <c r="CE11" s="26">
        <v>20</v>
      </c>
      <c r="CF11" s="26">
        <v>21</v>
      </c>
      <c r="CG11" s="26">
        <v>22</v>
      </c>
      <c r="CH11" s="26">
        <v>23</v>
      </c>
      <c r="CI11" s="26">
        <v>24</v>
      </c>
      <c r="CJ11" s="26">
        <v>25</v>
      </c>
      <c r="CK11" s="26">
        <v>26</v>
      </c>
      <c r="CL11" s="26">
        <v>27</v>
      </c>
      <c r="CM11" s="26">
        <v>28</v>
      </c>
      <c r="CN11" s="26">
        <v>29</v>
      </c>
      <c r="CO11" s="26">
        <v>30</v>
      </c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</row>
    <row r="12" spans="2:106" x14ac:dyDescent="0.3">
      <c r="B12" s="64" t="s">
        <v>31</v>
      </c>
      <c r="C12" s="59">
        <v>1</v>
      </c>
      <c r="D12" s="45">
        <v>78</v>
      </c>
      <c r="E12" s="45">
        <v>81</v>
      </c>
      <c r="F12" s="45">
        <v>80</v>
      </c>
      <c r="G12" s="45">
        <v>83</v>
      </c>
      <c r="H12" s="45">
        <v>84</v>
      </c>
      <c r="I12" s="45">
        <v>83</v>
      </c>
      <c r="J12" s="45">
        <v>81</v>
      </c>
      <c r="K12" s="45">
        <v>83</v>
      </c>
      <c r="L12" s="45">
        <v>82</v>
      </c>
      <c r="M12" s="45">
        <v>79</v>
      </c>
      <c r="N12" s="45">
        <v>81</v>
      </c>
      <c r="O12" s="45">
        <v>82</v>
      </c>
      <c r="P12" s="45">
        <v>91</v>
      </c>
      <c r="Q12" s="45">
        <v>81</v>
      </c>
      <c r="R12" s="45">
        <v>89</v>
      </c>
      <c r="S12" s="45">
        <v>91</v>
      </c>
      <c r="T12" s="45">
        <v>85</v>
      </c>
      <c r="U12" s="45">
        <v>96</v>
      </c>
      <c r="V12" s="45">
        <v>92</v>
      </c>
      <c r="W12" s="45">
        <v>90</v>
      </c>
      <c r="X12" s="45">
        <v>89</v>
      </c>
      <c r="Y12" s="45">
        <v>85</v>
      </c>
      <c r="Z12" s="45">
        <v>90</v>
      </c>
      <c r="AA12" s="45">
        <v>100</v>
      </c>
      <c r="AB12" s="45">
        <v>96</v>
      </c>
      <c r="AC12" s="45">
        <v>98</v>
      </c>
      <c r="AD12" s="45">
        <v>106</v>
      </c>
      <c r="AE12" s="45">
        <v>117</v>
      </c>
      <c r="AF12" s="45">
        <v>100</v>
      </c>
      <c r="AG12" s="60">
        <v>107</v>
      </c>
      <c r="AH12" s="45">
        <v>84</v>
      </c>
      <c r="AI12" s="45">
        <v>86</v>
      </c>
      <c r="AJ12" s="45">
        <v>94</v>
      </c>
      <c r="AK12" s="45">
        <v>89</v>
      </c>
      <c r="AL12" s="45">
        <v>99</v>
      </c>
      <c r="AM12" s="45">
        <v>85</v>
      </c>
      <c r="AN12" s="45">
        <v>96</v>
      </c>
      <c r="AO12" s="45">
        <v>91</v>
      </c>
      <c r="AP12" s="45">
        <v>92</v>
      </c>
      <c r="AQ12" s="45">
        <v>95</v>
      </c>
      <c r="AR12" s="45">
        <v>87</v>
      </c>
      <c r="AS12" s="45">
        <v>83</v>
      </c>
      <c r="AT12" s="45">
        <v>85</v>
      </c>
      <c r="AU12" s="45">
        <v>83</v>
      </c>
      <c r="AV12" s="45">
        <v>89</v>
      </c>
      <c r="AW12" s="45">
        <v>82</v>
      </c>
      <c r="AX12" s="45">
        <v>86</v>
      </c>
      <c r="AY12" s="45">
        <v>87</v>
      </c>
      <c r="AZ12" s="45">
        <v>80</v>
      </c>
      <c r="BA12" s="45">
        <v>86</v>
      </c>
      <c r="BB12" s="45">
        <v>92</v>
      </c>
      <c r="BC12" s="45">
        <v>84</v>
      </c>
      <c r="BD12" s="45">
        <v>90</v>
      </c>
      <c r="BE12" s="45">
        <v>102</v>
      </c>
      <c r="BF12" s="45">
        <v>90</v>
      </c>
      <c r="BG12" s="45">
        <v>101</v>
      </c>
      <c r="BH12" s="45">
        <v>104</v>
      </c>
      <c r="BI12" s="45">
        <v>100</v>
      </c>
      <c r="BJ12" s="45">
        <v>104</v>
      </c>
      <c r="BK12" s="45">
        <v>89</v>
      </c>
      <c r="BL12" s="45">
        <v>91</v>
      </c>
      <c r="BM12" s="45">
        <v>92</v>
      </c>
      <c r="BN12" s="45">
        <v>97</v>
      </c>
      <c r="BO12" s="45">
        <v>101</v>
      </c>
      <c r="BP12" s="45">
        <v>92</v>
      </c>
      <c r="BQ12" s="45">
        <v>101</v>
      </c>
      <c r="BR12" s="45">
        <v>94</v>
      </c>
      <c r="BS12" s="45">
        <v>106</v>
      </c>
      <c r="BT12" s="45">
        <v>96</v>
      </c>
      <c r="BU12" s="45">
        <v>100</v>
      </c>
      <c r="BV12" s="45">
        <v>100</v>
      </c>
      <c r="BW12" s="45">
        <v>98</v>
      </c>
      <c r="BX12" s="45">
        <v>104</v>
      </c>
      <c r="BY12" s="45">
        <v>102</v>
      </c>
      <c r="BZ12" s="45">
        <v>90</v>
      </c>
      <c r="CA12" s="45">
        <v>93</v>
      </c>
      <c r="CB12" s="45">
        <v>107</v>
      </c>
      <c r="CC12" s="45">
        <v>107</v>
      </c>
      <c r="CD12" s="45">
        <v>102</v>
      </c>
      <c r="CE12" s="45">
        <v>97</v>
      </c>
      <c r="CF12" s="45">
        <v>115</v>
      </c>
      <c r="CG12" s="45">
        <v>110</v>
      </c>
      <c r="CH12" s="45">
        <v>99</v>
      </c>
      <c r="CI12" s="45">
        <v>95</v>
      </c>
      <c r="CJ12" s="45">
        <v>112</v>
      </c>
      <c r="CK12" s="45">
        <v>97</v>
      </c>
      <c r="CL12" s="45">
        <v>110</v>
      </c>
      <c r="CM12" s="45">
        <v>115</v>
      </c>
      <c r="CN12" s="45">
        <v>114</v>
      </c>
      <c r="CO12" s="45">
        <v>113</v>
      </c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</row>
    <row r="13" spans="2:106" x14ac:dyDescent="0.3">
      <c r="B13" s="64"/>
      <c r="C13" s="59">
        <v>2</v>
      </c>
      <c r="D13" s="45">
        <v>112</v>
      </c>
      <c r="E13" s="45">
        <v>105</v>
      </c>
      <c r="F13" s="45">
        <v>102</v>
      </c>
      <c r="G13" s="45">
        <v>102</v>
      </c>
      <c r="H13" s="45">
        <v>106</v>
      </c>
      <c r="I13" s="45">
        <v>99</v>
      </c>
      <c r="J13" s="45">
        <v>101</v>
      </c>
      <c r="K13" s="45">
        <v>102</v>
      </c>
      <c r="L13" s="45">
        <v>99</v>
      </c>
      <c r="M13" s="45">
        <v>106</v>
      </c>
      <c r="N13" s="45">
        <v>104</v>
      </c>
      <c r="O13" s="45">
        <v>99</v>
      </c>
      <c r="P13" s="45">
        <v>99</v>
      </c>
      <c r="Q13" s="45">
        <v>99</v>
      </c>
      <c r="R13" s="45">
        <v>102</v>
      </c>
      <c r="S13" s="45">
        <v>102</v>
      </c>
      <c r="T13" s="45">
        <v>110</v>
      </c>
      <c r="U13" s="45">
        <v>108</v>
      </c>
      <c r="V13" s="45">
        <v>107</v>
      </c>
      <c r="W13" s="45">
        <v>104</v>
      </c>
      <c r="X13" s="45">
        <v>107</v>
      </c>
      <c r="Y13" s="45">
        <v>108</v>
      </c>
      <c r="Z13" s="45">
        <v>118</v>
      </c>
      <c r="AA13" s="45">
        <v>115</v>
      </c>
      <c r="AB13" s="45">
        <v>105</v>
      </c>
      <c r="AC13" s="45">
        <v>105</v>
      </c>
      <c r="AD13" s="45">
        <v>99</v>
      </c>
      <c r="AE13" s="45">
        <v>97</v>
      </c>
      <c r="AF13" s="45">
        <v>104</v>
      </c>
      <c r="AG13" s="60">
        <v>108</v>
      </c>
      <c r="AH13" s="45">
        <v>93</v>
      </c>
      <c r="AI13" s="45">
        <v>86</v>
      </c>
      <c r="AJ13" s="45">
        <v>95</v>
      </c>
      <c r="AK13" s="45">
        <v>100</v>
      </c>
      <c r="AL13" s="45">
        <v>108</v>
      </c>
      <c r="AM13" s="45">
        <v>106</v>
      </c>
      <c r="AN13" s="45">
        <v>112</v>
      </c>
      <c r="AO13" s="45">
        <v>108</v>
      </c>
      <c r="AP13" s="45">
        <v>114</v>
      </c>
      <c r="AQ13" s="45">
        <v>110</v>
      </c>
      <c r="AR13" s="45">
        <v>114</v>
      </c>
      <c r="AS13" s="45">
        <v>111</v>
      </c>
      <c r="AT13" s="45">
        <v>112</v>
      </c>
      <c r="AU13" s="45">
        <v>117</v>
      </c>
      <c r="AV13" s="45">
        <v>120</v>
      </c>
      <c r="AW13" s="45">
        <v>113</v>
      </c>
      <c r="AX13" s="45">
        <v>119</v>
      </c>
      <c r="AY13" s="45">
        <v>119</v>
      </c>
      <c r="AZ13" s="45">
        <v>119</v>
      </c>
      <c r="BA13" s="45">
        <v>122</v>
      </c>
      <c r="BB13" s="45">
        <v>121</v>
      </c>
      <c r="BC13" s="45">
        <v>123</v>
      </c>
      <c r="BD13" s="45">
        <v>120</v>
      </c>
      <c r="BE13" s="45">
        <v>128</v>
      </c>
      <c r="BF13" s="45">
        <v>113</v>
      </c>
      <c r="BG13" s="45">
        <v>113</v>
      </c>
      <c r="BH13" s="45">
        <v>121</v>
      </c>
      <c r="BI13" s="45">
        <v>122</v>
      </c>
      <c r="BJ13" s="45">
        <v>119</v>
      </c>
      <c r="BK13" s="45">
        <v>118</v>
      </c>
      <c r="BL13" s="45">
        <v>102</v>
      </c>
      <c r="BM13" s="45">
        <v>100</v>
      </c>
      <c r="BN13" s="45">
        <v>100</v>
      </c>
      <c r="BO13" s="45">
        <v>105</v>
      </c>
      <c r="BP13" s="45">
        <v>104</v>
      </c>
      <c r="BQ13" s="45">
        <v>102</v>
      </c>
      <c r="BR13" s="45">
        <v>102</v>
      </c>
      <c r="BS13" s="45">
        <v>101</v>
      </c>
      <c r="BT13" s="45">
        <v>105</v>
      </c>
      <c r="BU13" s="45">
        <v>107</v>
      </c>
      <c r="BV13" s="45">
        <v>104</v>
      </c>
      <c r="BW13" s="45">
        <v>128</v>
      </c>
      <c r="BX13" s="45">
        <v>116</v>
      </c>
      <c r="BY13" s="45">
        <v>122</v>
      </c>
      <c r="BZ13" s="45">
        <v>114</v>
      </c>
      <c r="CA13" s="45">
        <v>123</v>
      </c>
      <c r="CB13" s="45">
        <v>125</v>
      </c>
      <c r="CC13" s="45">
        <v>127</v>
      </c>
      <c r="CD13" s="45">
        <v>119</v>
      </c>
      <c r="CE13" s="45">
        <v>115</v>
      </c>
      <c r="CF13" s="45">
        <v>105</v>
      </c>
      <c r="CG13" s="45">
        <v>110</v>
      </c>
      <c r="CH13" s="45">
        <v>104</v>
      </c>
      <c r="CI13" s="45">
        <v>108</v>
      </c>
      <c r="CJ13" s="45">
        <v>112</v>
      </c>
      <c r="CK13" s="45">
        <v>115</v>
      </c>
      <c r="CL13" s="45">
        <v>104</v>
      </c>
      <c r="CM13" s="45">
        <v>122</v>
      </c>
      <c r="CN13" s="45">
        <v>109</v>
      </c>
      <c r="CO13" s="45">
        <v>105</v>
      </c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</row>
    <row r="14" spans="2:106" x14ac:dyDescent="0.3">
      <c r="B14" s="64"/>
      <c r="C14" s="59">
        <v>3</v>
      </c>
      <c r="D14" s="45">
        <v>72</v>
      </c>
      <c r="E14" s="45">
        <v>61</v>
      </c>
      <c r="F14" s="45">
        <v>69</v>
      </c>
      <c r="G14" s="45">
        <v>73</v>
      </c>
      <c r="H14" s="45">
        <v>77</v>
      </c>
      <c r="I14" s="45">
        <v>66</v>
      </c>
      <c r="J14" s="45">
        <v>72</v>
      </c>
      <c r="K14" s="45">
        <v>64</v>
      </c>
      <c r="L14" s="45">
        <v>65</v>
      </c>
      <c r="M14" s="45">
        <v>65</v>
      </c>
      <c r="N14" s="45">
        <v>70</v>
      </c>
      <c r="O14" s="45">
        <v>74</v>
      </c>
      <c r="P14" s="45">
        <v>80</v>
      </c>
      <c r="Q14" s="45">
        <v>57</v>
      </c>
      <c r="R14" s="45">
        <v>63</v>
      </c>
      <c r="S14" s="45">
        <v>61</v>
      </c>
      <c r="T14" s="45">
        <v>59</v>
      </c>
      <c r="U14" s="45">
        <v>70</v>
      </c>
      <c r="V14" s="45">
        <v>69</v>
      </c>
      <c r="W14" s="45">
        <v>71</v>
      </c>
      <c r="X14" s="45">
        <v>70</v>
      </c>
      <c r="Y14" s="45">
        <v>65</v>
      </c>
      <c r="Z14" s="45">
        <v>67</v>
      </c>
      <c r="AA14" s="45">
        <v>60</v>
      </c>
      <c r="AB14" s="45">
        <v>56</v>
      </c>
      <c r="AC14" s="45">
        <v>71</v>
      </c>
      <c r="AD14" s="45">
        <v>65</v>
      </c>
      <c r="AE14" s="45">
        <v>62</v>
      </c>
      <c r="AF14" s="45">
        <v>58</v>
      </c>
      <c r="AG14" s="60">
        <v>62</v>
      </c>
      <c r="AH14" s="45">
        <v>83</v>
      </c>
      <c r="AI14" s="45">
        <v>76</v>
      </c>
      <c r="AJ14" s="45">
        <v>83</v>
      </c>
      <c r="AK14" s="45">
        <v>86</v>
      </c>
      <c r="AL14" s="45">
        <v>83</v>
      </c>
      <c r="AM14" s="45">
        <v>73</v>
      </c>
      <c r="AN14" s="45">
        <v>76</v>
      </c>
      <c r="AO14" s="45">
        <v>72</v>
      </c>
      <c r="AP14" s="45">
        <v>70</v>
      </c>
      <c r="AQ14" s="45">
        <v>69</v>
      </c>
      <c r="AR14" s="45">
        <v>59</v>
      </c>
      <c r="AS14" s="45">
        <v>72</v>
      </c>
      <c r="AT14" s="45">
        <v>75</v>
      </c>
      <c r="AU14" s="45">
        <v>70</v>
      </c>
      <c r="AV14" s="45">
        <v>67</v>
      </c>
      <c r="AW14" s="45">
        <v>60</v>
      </c>
      <c r="AX14" s="45">
        <v>62</v>
      </c>
      <c r="AY14" s="45">
        <v>61</v>
      </c>
      <c r="AZ14" s="45">
        <v>66</v>
      </c>
      <c r="BA14" s="45">
        <v>80</v>
      </c>
      <c r="BB14" s="45">
        <v>55</v>
      </c>
      <c r="BC14" s="45">
        <v>71</v>
      </c>
      <c r="BD14" s="45">
        <v>69</v>
      </c>
      <c r="BE14" s="45">
        <v>58</v>
      </c>
      <c r="BF14" s="45">
        <v>54</v>
      </c>
      <c r="BG14" s="45">
        <v>58</v>
      </c>
      <c r="BH14" s="45">
        <v>70</v>
      </c>
      <c r="BI14" s="45">
        <v>61</v>
      </c>
      <c r="BJ14" s="45">
        <v>60</v>
      </c>
      <c r="BK14" s="45">
        <v>68</v>
      </c>
      <c r="BL14" s="45">
        <v>85</v>
      </c>
      <c r="BM14" s="45">
        <v>83</v>
      </c>
      <c r="BN14" s="45">
        <v>80</v>
      </c>
      <c r="BO14" s="45">
        <v>81</v>
      </c>
      <c r="BP14" s="45">
        <v>76</v>
      </c>
      <c r="BQ14" s="45">
        <v>80</v>
      </c>
      <c r="BR14" s="45">
        <v>75</v>
      </c>
      <c r="BS14" s="45">
        <v>75</v>
      </c>
      <c r="BT14" s="45">
        <v>74</v>
      </c>
      <c r="BU14" s="45">
        <v>75</v>
      </c>
      <c r="BV14" s="45">
        <v>75</v>
      </c>
      <c r="BW14" s="45">
        <v>77</v>
      </c>
      <c r="BX14" s="45">
        <v>74</v>
      </c>
      <c r="BY14" s="45">
        <v>66</v>
      </c>
      <c r="BZ14" s="45">
        <v>73</v>
      </c>
      <c r="CA14" s="45">
        <v>71</v>
      </c>
      <c r="CB14" s="45">
        <v>70</v>
      </c>
      <c r="CC14" s="45">
        <v>77</v>
      </c>
      <c r="CD14" s="45">
        <v>76</v>
      </c>
      <c r="CE14" s="45">
        <v>80</v>
      </c>
      <c r="CF14" s="45">
        <v>78</v>
      </c>
      <c r="CG14" s="45">
        <v>72</v>
      </c>
      <c r="CH14" s="45">
        <v>75</v>
      </c>
      <c r="CI14" s="45">
        <v>64</v>
      </c>
      <c r="CJ14" s="45">
        <v>73</v>
      </c>
      <c r="CK14" s="45">
        <v>67</v>
      </c>
      <c r="CL14" s="45">
        <v>68</v>
      </c>
      <c r="CM14" s="45">
        <v>73</v>
      </c>
      <c r="CN14" s="45">
        <v>80</v>
      </c>
      <c r="CO14" s="45">
        <v>71</v>
      </c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</row>
    <row r="15" spans="2:106" x14ac:dyDescent="0.3">
      <c r="B15" s="64"/>
      <c r="C15" s="59">
        <v>4</v>
      </c>
      <c r="D15" s="45">
        <v>78</v>
      </c>
      <c r="E15" s="45">
        <v>78</v>
      </c>
      <c r="F15" s="45">
        <v>76</v>
      </c>
      <c r="G15" s="45">
        <v>79</v>
      </c>
      <c r="H15" s="45">
        <v>76</v>
      </c>
      <c r="I15" s="45">
        <v>80</v>
      </c>
      <c r="J15" s="45">
        <v>77</v>
      </c>
      <c r="K15" s="45">
        <v>77</v>
      </c>
      <c r="L15" s="45">
        <v>80</v>
      </c>
      <c r="M15" s="45">
        <v>81</v>
      </c>
      <c r="N15" s="45">
        <v>76</v>
      </c>
      <c r="O15" s="45">
        <v>79</v>
      </c>
      <c r="P15" s="45">
        <v>81</v>
      </c>
      <c r="Q15" s="45">
        <v>82</v>
      </c>
      <c r="R15" s="45">
        <v>84</v>
      </c>
      <c r="S15" s="45">
        <v>79</v>
      </c>
      <c r="T15" s="45">
        <v>84</v>
      </c>
      <c r="U15" s="45">
        <v>82</v>
      </c>
      <c r="V15" s="45">
        <v>81</v>
      </c>
      <c r="W15" s="45">
        <v>88</v>
      </c>
      <c r="X15" s="45">
        <v>76</v>
      </c>
      <c r="Y15" s="45">
        <v>88</v>
      </c>
      <c r="Z15" s="45">
        <v>83</v>
      </c>
      <c r="AA15" s="45">
        <v>89</v>
      </c>
      <c r="AB15" s="45">
        <v>76</v>
      </c>
      <c r="AC15" s="45">
        <v>79</v>
      </c>
      <c r="AD15" s="45">
        <v>76</v>
      </c>
      <c r="AE15" s="45">
        <v>77</v>
      </c>
      <c r="AF15" s="45">
        <v>77</v>
      </c>
      <c r="AG15" s="45">
        <v>74</v>
      </c>
      <c r="AH15" s="45">
        <v>75</v>
      </c>
      <c r="AI15" s="45">
        <v>78</v>
      </c>
      <c r="AJ15" s="45">
        <v>79</v>
      </c>
      <c r="AK15" s="45">
        <v>75</v>
      </c>
      <c r="AL15" s="45">
        <v>83</v>
      </c>
      <c r="AM15" s="45">
        <v>81</v>
      </c>
      <c r="AN15" s="45">
        <v>85</v>
      </c>
      <c r="AO15" s="45">
        <v>80</v>
      </c>
      <c r="AP15" s="45">
        <v>81</v>
      </c>
      <c r="AQ15" s="45">
        <v>89</v>
      </c>
      <c r="AR15" s="45">
        <v>83</v>
      </c>
      <c r="AS15" s="45">
        <v>82</v>
      </c>
      <c r="AT15" s="45">
        <v>84</v>
      </c>
      <c r="AU15" s="45">
        <v>86</v>
      </c>
      <c r="AV15" s="45">
        <v>86</v>
      </c>
      <c r="AW15" s="45">
        <v>84</v>
      </c>
      <c r="AX15" s="45">
        <v>85</v>
      </c>
      <c r="AY15" s="45">
        <v>81</v>
      </c>
      <c r="AZ15" s="45">
        <v>86</v>
      </c>
      <c r="BA15" s="45">
        <v>85</v>
      </c>
      <c r="BB15" s="45">
        <v>82</v>
      </c>
      <c r="BC15" s="45">
        <v>82</v>
      </c>
      <c r="BD15" s="45">
        <v>81</v>
      </c>
      <c r="BE15" s="45">
        <v>85</v>
      </c>
      <c r="BF15" s="45">
        <v>89</v>
      </c>
      <c r="BG15" s="45">
        <v>88</v>
      </c>
      <c r="BH15" s="45">
        <v>91</v>
      </c>
      <c r="BI15" s="45">
        <v>90</v>
      </c>
      <c r="BJ15" s="45">
        <v>92</v>
      </c>
      <c r="BK15" s="45">
        <v>92</v>
      </c>
      <c r="BL15" s="45">
        <v>81</v>
      </c>
      <c r="BM15" s="45">
        <v>80</v>
      </c>
      <c r="BN15" s="45">
        <v>83</v>
      </c>
      <c r="BO15" s="45">
        <v>84</v>
      </c>
      <c r="BP15" s="45">
        <v>83</v>
      </c>
      <c r="BQ15" s="45">
        <v>92</v>
      </c>
      <c r="BR15" s="45">
        <v>91</v>
      </c>
      <c r="BS15" s="45">
        <v>90</v>
      </c>
      <c r="BT15" s="45">
        <v>87</v>
      </c>
      <c r="BU15" s="45">
        <v>89</v>
      </c>
      <c r="BV15" s="45">
        <v>91</v>
      </c>
      <c r="BW15" s="45">
        <v>90</v>
      </c>
      <c r="BX15" s="45">
        <v>94</v>
      </c>
      <c r="BY15" s="45">
        <v>93</v>
      </c>
      <c r="BZ15" s="45">
        <v>96</v>
      </c>
      <c r="CA15" s="45">
        <v>94</v>
      </c>
      <c r="CB15" s="45">
        <v>100</v>
      </c>
      <c r="CC15" s="45">
        <v>91</v>
      </c>
      <c r="CD15" s="45">
        <v>88</v>
      </c>
      <c r="CE15" s="45">
        <v>88</v>
      </c>
      <c r="CF15" s="45">
        <v>90</v>
      </c>
      <c r="CG15" s="45">
        <v>86</v>
      </c>
      <c r="CH15" s="45">
        <v>93</v>
      </c>
      <c r="CI15" s="45">
        <v>89</v>
      </c>
      <c r="CJ15" s="45">
        <v>89</v>
      </c>
      <c r="CK15" s="45">
        <v>87</v>
      </c>
      <c r="CL15" s="45">
        <v>91</v>
      </c>
      <c r="CM15" s="45">
        <v>92</v>
      </c>
      <c r="CN15" s="45">
        <v>90</v>
      </c>
      <c r="CO15" s="45">
        <v>92</v>
      </c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</row>
    <row r="16" spans="2:106" x14ac:dyDescent="0.3">
      <c r="B16" s="65" t="s">
        <v>32</v>
      </c>
      <c r="C16" s="61">
        <v>5</v>
      </c>
      <c r="D16" s="47">
        <v>85</v>
      </c>
      <c r="E16" s="47">
        <v>84</v>
      </c>
      <c r="F16" s="47">
        <v>87</v>
      </c>
      <c r="G16" s="47">
        <v>90</v>
      </c>
      <c r="H16" s="47">
        <v>85</v>
      </c>
      <c r="I16" s="47">
        <v>88</v>
      </c>
      <c r="J16" s="47">
        <v>83</v>
      </c>
      <c r="K16" s="47">
        <v>81</v>
      </c>
      <c r="L16" s="47">
        <v>82</v>
      </c>
      <c r="M16" s="47">
        <v>87</v>
      </c>
      <c r="N16" s="47">
        <v>92</v>
      </c>
      <c r="O16" s="47">
        <v>87</v>
      </c>
      <c r="P16" s="47">
        <v>85</v>
      </c>
      <c r="Q16" s="47">
        <v>91</v>
      </c>
      <c r="R16" s="47">
        <v>96</v>
      </c>
      <c r="S16" s="47">
        <v>96</v>
      </c>
      <c r="T16" s="47">
        <v>93</v>
      </c>
      <c r="U16" s="47">
        <v>95</v>
      </c>
      <c r="V16" s="47">
        <v>96</v>
      </c>
      <c r="W16" s="47">
        <v>94</v>
      </c>
      <c r="X16" s="47">
        <v>98</v>
      </c>
      <c r="Y16" s="47">
        <v>96</v>
      </c>
      <c r="Z16" s="47">
        <v>96</v>
      </c>
      <c r="AA16" s="47">
        <v>95</v>
      </c>
      <c r="AB16" s="47">
        <v>97</v>
      </c>
      <c r="AC16" s="47">
        <v>100</v>
      </c>
      <c r="AD16" s="47">
        <v>103</v>
      </c>
      <c r="AE16" s="47">
        <v>105</v>
      </c>
      <c r="AF16" s="47">
        <v>106</v>
      </c>
      <c r="AG16" s="62">
        <v>104</v>
      </c>
      <c r="AH16" s="47">
        <v>106</v>
      </c>
      <c r="AI16" s="47">
        <v>110</v>
      </c>
      <c r="AJ16" s="47">
        <v>110</v>
      </c>
      <c r="AK16" s="47">
        <v>116</v>
      </c>
      <c r="AL16" s="47">
        <v>110</v>
      </c>
      <c r="AM16" s="47">
        <v>106</v>
      </c>
      <c r="AN16" s="47">
        <v>120</v>
      </c>
      <c r="AO16" s="47">
        <v>111</v>
      </c>
      <c r="AP16" s="47">
        <v>110</v>
      </c>
      <c r="AQ16" s="47">
        <v>114</v>
      </c>
      <c r="AR16" s="47">
        <v>116</v>
      </c>
      <c r="AS16" s="47">
        <v>116</v>
      </c>
      <c r="AT16" s="47">
        <v>108</v>
      </c>
      <c r="AU16" s="47">
        <v>116</v>
      </c>
      <c r="AV16" s="47">
        <v>118</v>
      </c>
      <c r="AW16" s="47">
        <v>116</v>
      </c>
      <c r="AX16" s="47">
        <v>113</v>
      </c>
      <c r="AY16" s="47">
        <v>110</v>
      </c>
      <c r="AZ16" s="47">
        <v>107</v>
      </c>
      <c r="BA16" s="47">
        <v>116</v>
      </c>
      <c r="BB16" s="47">
        <v>117</v>
      </c>
      <c r="BC16" s="47">
        <v>120</v>
      </c>
      <c r="BD16" s="47">
        <v>123</v>
      </c>
      <c r="BE16" s="47">
        <v>119</v>
      </c>
      <c r="BF16" s="47">
        <v>121</v>
      </c>
      <c r="BG16" s="47">
        <v>118</v>
      </c>
      <c r="BH16" s="47">
        <v>118</v>
      </c>
      <c r="BI16" s="47">
        <v>123</v>
      </c>
      <c r="BJ16" s="47">
        <v>118</v>
      </c>
      <c r="BK16" s="47">
        <v>119</v>
      </c>
      <c r="BL16" s="47">
        <v>86</v>
      </c>
      <c r="BM16" s="47">
        <v>103</v>
      </c>
      <c r="BN16" s="47">
        <v>104</v>
      </c>
      <c r="BO16" s="47">
        <v>104</v>
      </c>
      <c r="BP16" s="47">
        <v>107</v>
      </c>
      <c r="BQ16" s="47">
        <v>107</v>
      </c>
      <c r="BR16" s="47">
        <v>107</v>
      </c>
      <c r="BS16" s="63">
        <v>106</v>
      </c>
      <c r="BT16" s="47">
        <v>107</v>
      </c>
      <c r="BU16" s="47">
        <v>105</v>
      </c>
      <c r="BV16" s="47">
        <v>109</v>
      </c>
      <c r="BW16" s="47">
        <v>112</v>
      </c>
      <c r="BX16" s="47">
        <v>110</v>
      </c>
      <c r="BY16" s="47">
        <v>113</v>
      </c>
      <c r="BZ16" s="47">
        <v>112</v>
      </c>
      <c r="CA16" s="47">
        <v>110</v>
      </c>
      <c r="CB16" s="47">
        <v>111</v>
      </c>
      <c r="CC16" s="47">
        <v>112</v>
      </c>
      <c r="CD16" s="47">
        <v>116</v>
      </c>
      <c r="CE16" s="47">
        <v>114</v>
      </c>
      <c r="CF16" s="47">
        <v>115</v>
      </c>
      <c r="CG16" s="47">
        <v>115</v>
      </c>
      <c r="CH16" s="47">
        <v>116</v>
      </c>
      <c r="CI16" s="47">
        <v>119</v>
      </c>
      <c r="CJ16" s="47">
        <v>116</v>
      </c>
      <c r="CK16" s="47">
        <v>117</v>
      </c>
      <c r="CL16" s="47">
        <v>116</v>
      </c>
      <c r="CM16" s="47">
        <v>118</v>
      </c>
      <c r="CN16" s="47">
        <v>118</v>
      </c>
      <c r="CO16" s="47">
        <v>117</v>
      </c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</row>
    <row r="17" spans="2:106" x14ac:dyDescent="0.3">
      <c r="B17" s="65"/>
      <c r="C17" s="61">
        <v>6</v>
      </c>
      <c r="D17" s="47">
        <v>78</v>
      </c>
      <c r="E17" s="47">
        <v>82</v>
      </c>
      <c r="F17" s="47">
        <v>82</v>
      </c>
      <c r="G17" s="47">
        <v>81</v>
      </c>
      <c r="H17" s="47">
        <v>81</v>
      </c>
      <c r="I17" s="47">
        <v>85</v>
      </c>
      <c r="J17" s="47">
        <v>84</v>
      </c>
      <c r="K17" s="47">
        <v>89</v>
      </c>
      <c r="L17" s="47">
        <v>87</v>
      </c>
      <c r="M17" s="47">
        <v>90</v>
      </c>
      <c r="N17" s="47">
        <v>90</v>
      </c>
      <c r="O17" s="47">
        <v>88</v>
      </c>
      <c r="P17" s="47">
        <v>90</v>
      </c>
      <c r="Q17" s="47">
        <v>90</v>
      </c>
      <c r="R17" s="47">
        <v>88</v>
      </c>
      <c r="S17" s="47">
        <v>98</v>
      </c>
      <c r="T17" s="47">
        <v>96</v>
      </c>
      <c r="U17" s="47">
        <v>98</v>
      </c>
      <c r="V17" s="47">
        <v>97</v>
      </c>
      <c r="W17" s="47">
        <v>98</v>
      </c>
      <c r="X17" s="47">
        <v>97</v>
      </c>
      <c r="Y17" s="47">
        <v>100</v>
      </c>
      <c r="Z17" s="47">
        <v>101</v>
      </c>
      <c r="AA17" s="47">
        <v>100</v>
      </c>
      <c r="AB17" s="47">
        <v>101</v>
      </c>
      <c r="AC17" s="47">
        <v>107</v>
      </c>
      <c r="AD17" s="47">
        <v>102</v>
      </c>
      <c r="AE17" s="47">
        <v>102</v>
      </c>
      <c r="AF17" s="47">
        <v>107</v>
      </c>
      <c r="AG17" s="62">
        <v>106</v>
      </c>
      <c r="AH17" s="47">
        <v>83</v>
      </c>
      <c r="AI17" s="47">
        <v>89</v>
      </c>
      <c r="AJ17" s="47">
        <v>90</v>
      </c>
      <c r="AK17" s="47">
        <v>90</v>
      </c>
      <c r="AL17" s="47">
        <v>89</v>
      </c>
      <c r="AM17" s="47">
        <v>89</v>
      </c>
      <c r="AN17" s="47">
        <v>90</v>
      </c>
      <c r="AO17" s="47">
        <v>88</v>
      </c>
      <c r="AP17" s="47">
        <v>94</v>
      </c>
      <c r="AQ17" s="47">
        <v>92</v>
      </c>
      <c r="AR17" s="47">
        <v>92</v>
      </c>
      <c r="AS17" s="47">
        <v>96</v>
      </c>
      <c r="AT17" s="47">
        <v>91</v>
      </c>
      <c r="AU17" s="47">
        <v>93</v>
      </c>
      <c r="AV17" s="47">
        <v>91</v>
      </c>
      <c r="AW17" s="47">
        <v>90</v>
      </c>
      <c r="AX17" s="47">
        <v>93</v>
      </c>
      <c r="AY17" s="47">
        <v>96</v>
      </c>
      <c r="AZ17" s="47">
        <v>92</v>
      </c>
      <c r="BA17" s="47">
        <v>91</v>
      </c>
      <c r="BB17" s="47">
        <v>92</v>
      </c>
      <c r="BC17" s="47">
        <v>92</v>
      </c>
      <c r="BD17" s="47">
        <v>95</v>
      </c>
      <c r="BE17" s="47">
        <v>98</v>
      </c>
      <c r="BF17" s="47">
        <v>92</v>
      </c>
      <c r="BG17" s="47">
        <v>95</v>
      </c>
      <c r="BH17" s="47">
        <v>95</v>
      </c>
      <c r="BI17" s="47">
        <v>91</v>
      </c>
      <c r="BJ17" s="47">
        <v>86</v>
      </c>
      <c r="BK17" s="47">
        <v>95</v>
      </c>
      <c r="BL17" s="47">
        <v>89</v>
      </c>
      <c r="BM17" s="47">
        <v>93</v>
      </c>
      <c r="BN17" s="47">
        <v>94</v>
      </c>
      <c r="BO17" s="47">
        <v>99</v>
      </c>
      <c r="BP17" s="47">
        <v>95</v>
      </c>
      <c r="BQ17" s="47">
        <v>94</v>
      </c>
      <c r="BR17" s="47">
        <v>95</v>
      </c>
      <c r="BS17" s="47">
        <v>98</v>
      </c>
      <c r="BT17" s="47">
        <v>94</v>
      </c>
      <c r="BU17" s="47">
        <v>96</v>
      </c>
      <c r="BV17" s="47">
        <v>94</v>
      </c>
      <c r="BW17" s="47">
        <v>95</v>
      </c>
      <c r="BX17" s="47">
        <v>90</v>
      </c>
      <c r="BY17" s="47">
        <v>97</v>
      </c>
      <c r="BZ17" s="47">
        <v>95</v>
      </c>
      <c r="CA17" s="47">
        <v>91</v>
      </c>
      <c r="CB17" s="47">
        <v>92</v>
      </c>
      <c r="CC17" s="47">
        <v>96</v>
      </c>
      <c r="CD17" s="47">
        <v>91</v>
      </c>
      <c r="CE17" s="47">
        <v>94</v>
      </c>
      <c r="CF17" s="47">
        <v>97</v>
      </c>
      <c r="CG17" s="47">
        <v>95</v>
      </c>
      <c r="CH17" s="47">
        <v>99</v>
      </c>
      <c r="CI17" s="47">
        <v>97</v>
      </c>
      <c r="CJ17" s="47">
        <v>96</v>
      </c>
      <c r="CK17" s="47">
        <v>96</v>
      </c>
      <c r="CL17" s="47">
        <v>104</v>
      </c>
      <c r="CM17" s="47">
        <v>107</v>
      </c>
      <c r="CN17" s="47">
        <v>104</v>
      </c>
      <c r="CO17" s="47">
        <v>102</v>
      </c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</row>
    <row r="18" spans="2:106" x14ac:dyDescent="0.3">
      <c r="B18" s="65"/>
      <c r="C18" s="61">
        <v>7</v>
      </c>
      <c r="D18" s="47">
        <v>77</v>
      </c>
      <c r="E18" s="47">
        <v>74</v>
      </c>
      <c r="F18" s="47">
        <v>74</v>
      </c>
      <c r="G18" s="47">
        <v>76</v>
      </c>
      <c r="H18" s="47">
        <v>72</v>
      </c>
      <c r="I18" s="47">
        <v>70</v>
      </c>
      <c r="J18" s="47">
        <v>75</v>
      </c>
      <c r="K18" s="47">
        <v>72</v>
      </c>
      <c r="L18" s="47">
        <v>76</v>
      </c>
      <c r="M18" s="47">
        <v>79</v>
      </c>
      <c r="N18" s="47">
        <v>78</v>
      </c>
      <c r="O18" s="47">
        <v>81</v>
      </c>
      <c r="P18" s="47">
        <v>78</v>
      </c>
      <c r="Q18" s="47">
        <v>79</v>
      </c>
      <c r="R18" s="47">
        <v>80</v>
      </c>
      <c r="S18" s="47">
        <v>76</v>
      </c>
      <c r="T18" s="47">
        <v>79</v>
      </c>
      <c r="U18" s="47">
        <v>77</v>
      </c>
      <c r="V18" s="47">
        <v>77</v>
      </c>
      <c r="W18" s="47">
        <v>74</v>
      </c>
      <c r="X18" s="47">
        <v>81</v>
      </c>
      <c r="Y18" s="47">
        <v>85</v>
      </c>
      <c r="Z18" s="47">
        <v>82</v>
      </c>
      <c r="AA18" s="47">
        <v>86</v>
      </c>
      <c r="AB18" s="47">
        <v>86</v>
      </c>
      <c r="AC18" s="47">
        <v>87</v>
      </c>
      <c r="AD18" s="47">
        <v>80</v>
      </c>
      <c r="AE18" s="47">
        <v>78</v>
      </c>
      <c r="AF18" s="47">
        <v>79</v>
      </c>
      <c r="AG18" s="62">
        <v>83</v>
      </c>
      <c r="AH18" s="47">
        <v>76</v>
      </c>
      <c r="AI18" s="47">
        <v>81</v>
      </c>
      <c r="AJ18" s="47">
        <v>81</v>
      </c>
      <c r="AK18" s="47">
        <v>83</v>
      </c>
      <c r="AL18" s="47">
        <v>84</v>
      </c>
      <c r="AM18" s="47">
        <v>85</v>
      </c>
      <c r="AN18" s="47">
        <v>81</v>
      </c>
      <c r="AO18" s="47">
        <v>80</v>
      </c>
      <c r="AP18" s="47">
        <v>80</v>
      </c>
      <c r="AQ18" s="47">
        <v>80</v>
      </c>
      <c r="AR18" s="47">
        <v>79</v>
      </c>
      <c r="AS18" s="47">
        <v>79</v>
      </c>
      <c r="AT18" s="47">
        <v>81</v>
      </c>
      <c r="AU18" s="47">
        <v>84</v>
      </c>
      <c r="AV18" s="47">
        <v>82</v>
      </c>
      <c r="AW18" s="47">
        <v>81</v>
      </c>
      <c r="AX18" s="47">
        <v>84</v>
      </c>
      <c r="AY18" s="47">
        <v>79</v>
      </c>
      <c r="AZ18" s="47">
        <v>85</v>
      </c>
      <c r="BA18" s="47">
        <v>88</v>
      </c>
      <c r="BB18" s="47">
        <v>78</v>
      </c>
      <c r="BC18" s="47">
        <v>79</v>
      </c>
      <c r="BD18" s="47">
        <v>89</v>
      </c>
      <c r="BE18" s="47">
        <v>90</v>
      </c>
      <c r="BF18" s="47">
        <v>89</v>
      </c>
      <c r="BG18" s="47">
        <v>87</v>
      </c>
      <c r="BH18" s="47">
        <v>83</v>
      </c>
      <c r="BI18" s="47">
        <v>90</v>
      </c>
      <c r="BJ18" s="47">
        <v>91</v>
      </c>
      <c r="BK18" s="47">
        <v>87</v>
      </c>
      <c r="BL18" s="47">
        <v>70</v>
      </c>
      <c r="BM18" s="47">
        <v>75</v>
      </c>
      <c r="BN18" s="47">
        <v>71</v>
      </c>
      <c r="BO18" s="47">
        <v>73</v>
      </c>
      <c r="BP18" s="47">
        <v>73</v>
      </c>
      <c r="BQ18" s="47">
        <v>77</v>
      </c>
      <c r="BR18" s="47">
        <v>77</v>
      </c>
      <c r="BS18" s="47">
        <v>83</v>
      </c>
      <c r="BT18" s="47">
        <v>85</v>
      </c>
      <c r="BU18" s="47">
        <v>82</v>
      </c>
      <c r="BV18" s="47">
        <v>84</v>
      </c>
      <c r="BW18" s="47">
        <v>78</v>
      </c>
      <c r="BX18" s="47">
        <v>78</v>
      </c>
      <c r="BY18" s="47">
        <v>81</v>
      </c>
      <c r="BZ18" s="47">
        <v>82</v>
      </c>
      <c r="CA18" s="47">
        <v>82</v>
      </c>
      <c r="CB18" s="47">
        <v>77</v>
      </c>
      <c r="CC18" s="47">
        <v>78</v>
      </c>
      <c r="CD18" s="47">
        <v>85</v>
      </c>
      <c r="CE18" s="47">
        <v>84</v>
      </c>
      <c r="CF18" s="47">
        <v>82</v>
      </c>
      <c r="CG18" s="47">
        <v>79</v>
      </c>
      <c r="CH18" s="47">
        <v>80</v>
      </c>
      <c r="CI18" s="47">
        <v>83</v>
      </c>
      <c r="CJ18" s="47">
        <v>81</v>
      </c>
      <c r="CK18" s="47">
        <v>80</v>
      </c>
      <c r="CL18" s="47">
        <v>84</v>
      </c>
      <c r="CM18" s="47">
        <v>84</v>
      </c>
      <c r="CN18" s="47">
        <v>86</v>
      </c>
      <c r="CO18" s="47">
        <v>88</v>
      </c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</row>
    <row r="19" spans="2:106" x14ac:dyDescent="0.3">
      <c r="B19" s="65"/>
      <c r="C19" s="61">
        <v>8</v>
      </c>
      <c r="D19" s="47">
        <v>121</v>
      </c>
      <c r="E19" s="47">
        <v>122</v>
      </c>
      <c r="F19" s="47">
        <v>123</v>
      </c>
      <c r="G19" s="47">
        <v>127</v>
      </c>
      <c r="H19" s="47">
        <v>126</v>
      </c>
      <c r="I19" s="47">
        <v>125</v>
      </c>
      <c r="J19" s="47">
        <v>125</v>
      </c>
      <c r="K19" s="47">
        <v>122</v>
      </c>
      <c r="L19" s="47">
        <v>123</v>
      </c>
      <c r="M19" s="47">
        <v>122</v>
      </c>
      <c r="N19" s="47">
        <v>125</v>
      </c>
      <c r="O19" s="47">
        <v>129</v>
      </c>
      <c r="P19" s="47">
        <v>121</v>
      </c>
      <c r="Q19" s="47">
        <v>122</v>
      </c>
      <c r="R19" s="47">
        <v>125</v>
      </c>
      <c r="S19" s="47">
        <v>125</v>
      </c>
      <c r="T19" s="47">
        <v>122</v>
      </c>
      <c r="U19" s="47">
        <v>124</v>
      </c>
      <c r="V19" s="47">
        <v>124</v>
      </c>
      <c r="W19" s="47">
        <v>125</v>
      </c>
      <c r="X19" s="47">
        <v>122</v>
      </c>
      <c r="Y19" s="47">
        <v>123</v>
      </c>
      <c r="Z19" s="47">
        <v>122</v>
      </c>
      <c r="AA19" s="47">
        <v>121</v>
      </c>
      <c r="AB19" s="47">
        <v>130</v>
      </c>
      <c r="AC19" s="47">
        <v>127</v>
      </c>
      <c r="AD19" s="47">
        <v>120</v>
      </c>
      <c r="AE19" s="47">
        <v>119</v>
      </c>
      <c r="AF19" s="47">
        <v>127</v>
      </c>
      <c r="AG19" s="62">
        <v>126</v>
      </c>
      <c r="AH19" s="47">
        <v>127</v>
      </c>
      <c r="AI19" s="47">
        <v>128</v>
      </c>
      <c r="AJ19" s="47">
        <v>125</v>
      </c>
      <c r="AK19" s="47">
        <v>127</v>
      </c>
      <c r="AL19" s="47">
        <v>127</v>
      </c>
      <c r="AM19" s="47">
        <v>127</v>
      </c>
      <c r="AN19" s="47">
        <v>129</v>
      </c>
      <c r="AO19" s="47">
        <v>126</v>
      </c>
      <c r="AP19" s="47">
        <v>122</v>
      </c>
      <c r="AQ19" s="47">
        <v>120</v>
      </c>
      <c r="AR19" s="47">
        <v>119</v>
      </c>
      <c r="AS19" s="47">
        <v>121</v>
      </c>
      <c r="AT19" s="47">
        <v>129</v>
      </c>
      <c r="AU19" s="47">
        <v>121</v>
      </c>
      <c r="AV19" s="47">
        <v>125</v>
      </c>
      <c r="AW19" s="47">
        <v>128</v>
      </c>
      <c r="AX19" s="47">
        <v>121</v>
      </c>
      <c r="AY19" s="47">
        <v>118</v>
      </c>
      <c r="AZ19" s="47">
        <v>117</v>
      </c>
      <c r="BA19" s="47">
        <v>117</v>
      </c>
      <c r="BB19" s="47">
        <v>117</v>
      </c>
      <c r="BC19" s="47">
        <v>113</v>
      </c>
      <c r="BD19" s="47">
        <v>122</v>
      </c>
      <c r="BE19" s="47">
        <v>119</v>
      </c>
      <c r="BF19" s="47">
        <v>114</v>
      </c>
      <c r="BG19" s="47">
        <v>127</v>
      </c>
      <c r="BH19" s="47">
        <v>113</v>
      </c>
      <c r="BI19" s="47">
        <v>118</v>
      </c>
      <c r="BJ19" s="47">
        <v>119</v>
      </c>
      <c r="BK19" s="47">
        <v>123</v>
      </c>
      <c r="BL19" s="47">
        <v>133</v>
      </c>
      <c r="BM19" s="47">
        <v>127</v>
      </c>
      <c r="BN19" s="47">
        <v>127</v>
      </c>
      <c r="BO19" s="47">
        <v>127</v>
      </c>
      <c r="BP19" s="47">
        <v>128</v>
      </c>
      <c r="BQ19" s="47">
        <v>123</v>
      </c>
      <c r="BR19" s="47">
        <v>128</v>
      </c>
      <c r="BS19" s="47">
        <v>127</v>
      </c>
      <c r="BT19" s="47">
        <v>121</v>
      </c>
      <c r="BU19" s="47">
        <v>124</v>
      </c>
      <c r="BV19" s="47">
        <v>127</v>
      </c>
      <c r="BW19" s="47">
        <v>120</v>
      </c>
      <c r="BX19" s="47">
        <v>121</v>
      </c>
      <c r="BY19" s="47">
        <v>125</v>
      </c>
      <c r="BZ19" s="47">
        <v>122</v>
      </c>
      <c r="CA19" s="47">
        <v>128</v>
      </c>
      <c r="CB19" s="47">
        <v>127</v>
      </c>
      <c r="CC19" s="47">
        <v>127</v>
      </c>
      <c r="CD19" s="47">
        <v>121</v>
      </c>
      <c r="CE19" s="47">
        <v>124</v>
      </c>
      <c r="CF19" s="47">
        <v>119</v>
      </c>
      <c r="CG19" s="47">
        <v>127</v>
      </c>
      <c r="CH19" s="47">
        <v>119</v>
      </c>
      <c r="CI19" s="47">
        <v>122</v>
      </c>
      <c r="CJ19" s="47">
        <v>120</v>
      </c>
      <c r="CK19" s="47">
        <v>123</v>
      </c>
      <c r="CL19" s="47">
        <v>129</v>
      </c>
      <c r="CM19" s="47">
        <v>128</v>
      </c>
      <c r="CN19" s="47">
        <v>128</v>
      </c>
      <c r="CO19" s="47">
        <v>132</v>
      </c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</row>
    <row r="20" spans="2:106" x14ac:dyDescent="0.3">
      <c r="B20" s="65"/>
      <c r="C20" s="61">
        <v>9</v>
      </c>
      <c r="D20" s="47">
        <v>87</v>
      </c>
      <c r="E20" s="47">
        <v>94</v>
      </c>
      <c r="F20" s="47">
        <v>95</v>
      </c>
      <c r="G20" s="47">
        <v>98</v>
      </c>
      <c r="H20" s="47">
        <v>96</v>
      </c>
      <c r="I20" s="47">
        <v>100</v>
      </c>
      <c r="J20" s="47">
        <v>102</v>
      </c>
      <c r="K20" s="47">
        <v>107</v>
      </c>
      <c r="L20" s="47">
        <v>111</v>
      </c>
      <c r="M20" s="47">
        <v>105</v>
      </c>
      <c r="N20" s="47">
        <v>106</v>
      </c>
      <c r="O20" s="47">
        <v>105</v>
      </c>
      <c r="P20" s="47">
        <v>104</v>
      </c>
      <c r="Q20" s="47">
        <v>109</v>
      </c>
      <c r="R20" s="47">
        <v>105</v>
      </c>
      <c r="S20" s="47">
        <v>107</v>
      </c>
      <c r="T20" s="47">
        <v>107</v>
      </c>
      <c r="U20" s="47">
        <v>112</v>
      </c>
      <c r="V20" s="47">
        <v>112</v>
      </c>
      <c r="W20" s="47">
        <v>107</v>
      </c>
      <c r="X20" s="47">
        <v>111</v>
      </c>
      <c r="Y20" s="47">
        <v>109</v>
      </c>
      <c r="Z20" s="47">
        <v>112</v>
      </c>
      <c r="AA20" s="47">
        <v>114</v>
      </c>
      <c r="AB20" s="47">
        <v>115</v>
      </c>
      <c r="AC20" s="47">
        <v>105</v>
      </c>
      <c r="AD20" s="47">
        <v>111</v>
      </c>
      <c r="AE20" s="47">
        <v>115</v>
      </c>
      <c r="AF20" s="47">
        <v>108</v>
      </c>
      <c r="AG20" s="62">
        <v>102</v>
      </c>
      <c r="AH20" s="47">
        <v>96</v>
      </c>
      <c r="AI20" s="47">
        <v>103</v>
      </c>
      <c r="AJ20" s="47">
        <v>104</v>
      </c>
      <c r="AK20" s="47">
        <v>111</v>
      </c>
      <c r="AL20" s="47">
        <v>115</v>
      </c>
      <c r="AM20" s="47">
        <v>117</v>
      </c>
      <c r="AN20" s="47">
        <v>116</v>
      </c>
      <c r="AO20" s="47">
        <v>110</v>
      </c>
      <c r="AP20" s="47">
        <v>114</v>
      </c>
      <c r="AQ20" s="47">
        <v>110</v>
      </c>
      <c r="AR20" s="47">
        <v>112</v>
      </c>
      <c r="AS20" s="47">
        <v>121</v>
      </c>
      <c r="AT20" s="47">
        <v>115</v>
      </c>
      <c r="AU20" s="47">
        <v>116</v>
      </c>
      <c r="AV20" s="47">
        <v>118</v>
      </c>
      <c r="AW20" s="47">
        <v>117</v>
      </c>
      <c r="AX20" s="47">
        <v>109</v>
      </c>
      <c r="AY20" s="47">
        <v>111</v>
      </c>
      <c r="AZ20" s="47">
        <v>114</v>
      </c>
      <c r="BA20" s="47">
        <v>106</v>
      </c>
      <c r="BB20" s="47">
        <v>107</v>
      </c>
      <c r="BC20" s="47">
        <v>108</v>
      </c>
      <c r="BD20" s="47">
        <v>110</v>
      </c>
      <c r="BE20" s="47">
        <v>112</v>
      </c>
      <c r="BF20" s="47">
        <v>116</v>
      </c>
      <c r="BG20" s="47">
        <v>118</v>
      </c>
      <c r="BH20" s="47">
        <v>113</v>
      </c>
      <c r="BI20" s="47">
        <v>109</v>
      </c>
      <c r="BJ20" s="47">
        <v>115</v>
      </c>
      <c r="BK20" s="47">
        <v>114</v>
      </c>
      <c r="BL20" s="47">
        <v>84</v>
      </c>
      <c r="BM20" s="47">
        <v>90</v>
      </c>
      <c r="BN20" s="47">
        <v>94</v>
      </c>
      <c r="BO20" s="47">
        <v>98</v>
      </c>
      <c r="BP20" s="47">
        <v>101</v>
      </c>
      <c r="BQ20" s="47">
        <v>100</v>
      </c>
      <c r="BR20" s="47">
        <v>98</v>
      </c>
      <c r="BS20" s="47">
        <v>99</v>
      </c>
      <c r="BT20" s="47">
        <v>102</v>
      </c>
      <c r="BU20" s="47">
        <v>103</v>
      </c>
      <c r="BV20" s="47">
        <v>100</v>
      </c>
      <c r="BW20" s="47">
        <v>98</v>
      </c>
      <c r="BX20" s="47">
        <v>102</v>
      </c>
      <c r="BY20" s="47">
        <v>109</v>
      </c>
      <c r="BZ20" s="47">
        <v>108</v>
      </c>
      <c r="CA20" s="47">
        <v>106</v>
      </c>
      <c r="CB20" s="47">
        <v>109</v>
      </c>
      <c r="CC20" s="47">
        <v>102</v>
      </c>
      <c r="CD20" s="47">
        <v>103</v>
      </c>
      <c r="CE20" s="47">
        <v>108</v>
      </c>
      <c r="CF20" s="47">
        <v>112</v>
      </c>
      <c r="CG20" s="47">
        <v>105</v>
      </c>
      <c r="CH20" s="47">
        <v>112</v>
      </c>
      <c r="CI20" s="47">
        <v>105</v>
      </c>
      <c r="CJ20" s="47">
        <v>111</v>
      </c>
      <c r="CK20" s="47">
        <v>114</v>
      </c>
      <c r="CL20" s="47">
        <v>101</v>
      </c>
      <c r="CM20" s="47">
        <v>114</v>
      </c>
      <c r="CN20" s="47">
        <v>110</v>
      </c>
      <c r="CO20" s="47">
        <v>110</v>
      </c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</row>
    <row r="21" spans="2:106" x14ac:dyDescent="0.3">
      <c r="B21" s="65"/>
      <c r="C21" s="61">
        <v>10</v>
      </c>
      <c r="D21" s="47">
        <v>90</v>
      </c>
      <c r="E21" s="47">
        <v>87</v>
      </c>
      <c r="F21" s="47">
        <v>88</v>
      </c>
      <c r="G21" s="47">
        <v>91</v>
      </c>
      <c r="H21" s="47">
        <v>85</v>
      </c>
      <c r="I21" s="47">
        <v>87</v>
      </c>
      <c r="J21" s="47">
        <v>87</v>
      </c>
      <c r="K21" s="47">
        <v>86</v>
      </c>
      <c r="L21" s="47">
        <v>80</v>
      </c>
      <c r="M21" s="47">
        <v>92</v>
      </c>
      <c r="N21" s="47">
        <v>93</v>
      </c>
      <c r="O21" s="47">
        <v>90</v>
      </c>
      <c r="P21" s="47">
        <v>87</v>
      </c>
      <c r="Q21" s="47">
        <v>88</v>
      </c>
      <c r="R21" s="47">
        <v>98</v>
      </c>
      <c r="S21" s="47">
        <v>92</v>
      </c>
      <c r="T21" s="47">
        <v>94</v>
      </c>
      <c r="U21" s="47">
        <v>89</v>
      </c>
      <c r="V21" s="47">
        <v>92</v>
      </c>
      <c r="W21" s="47">
        <v>95</v>
      </c>
      <c r="X21" s="47">
        <v>98</v>
      </c>
      <c r="Y21" s="47">
        <v>98</v>
      </c>
      <c r="Z21" s="47">
        <v>101</v>
      </c>
      <c r="AA21" s="47">
        <v>105</v>
      </c>
      <c r="AB21" s="47">
        <v>102</v>
      </c>
      <c r="AC21" s="47">
        <v>108</v>
      </c>
      <c r="AD21" s="47">
        <v>108</v>
      </c>
      <c r="AE21" s="47">
        <v>97</v>
      </c>
      <c r="AF21" s="47">
        <v>101</v>
      </c>
      <c r="AG21" s="62">
        <v>115</v>
      </c>
      <c r="AH21" s="47">
        <v>85</v>
      </c>
      <c r="AI21" s="47">
        <v>83</v>
      </c>
      <c r="AJ21" s="47">
        <v>83</v>
      </c>
      <c r="AK21" s="47">
        <v>85</v>
      </c>
      <c r="AL21" s="47">
        <v>88</v>
      </c>
      <c r="AM21" s="47">
        <v>85</v>
      </c>
      <c r="AN21" s="47">
        <v>86</v>
      </c>
      <c r="AO21" s="47">
        <v>84</v>
      </c>
      <c r="AP21" s="47">
        <v>87</v>
      </c>
      <c r="AQ21" s="47">
        <v>86</v>
      </c>
      <c r="AR21" s="47">
        <v>83</v>
      </c>
      <c r="AS21" s="47">
        <v>85</v>
      </c>
      <c r="AT21" s="47">
        <v>84</v>
      </c>
      <c r="AU21" s="47">
        <v>89</v>
      </c>
      <c r="AV21" s="47">
        <v>88</v>
      </c>
      <c r="AW21" s="47">
        <v>85</v>
      </c>
      <c r="AX21" s="47">
        <v>81</v>
      </c>
      <c r="AY21" s="47">
        <v>91</v>
      </c>
      <c r="AZ21" s="47">
        <v>89</v>
      </c>
      <c r="BA21" s="47">
        <v>88</v>
      </c>
      <c r="BB21" s="47">
        <v>86</v>
      </c>
      <c r="BC21" s="47">
        <v>86</v>
      </c>
      <c r="BD21" s="47">
        <v>87</v>
      </c>
      <c r="BE21" s="47">
        <v>88</v>
      </c>
      <c r="BF21" s="47">
        <v>88</v>
      </c>
      <c r="BG21" s="47">
        <v>86</v>
      </c>
      <c r="BH21" s="47">
        <v>87</v>
      </c>
      <c r="BI21" s="47">
        <v>91</v>
      </c>
      <c r="BJ21" s="47">
        <v>91</v>
      </c>
      <c r="BK21" s="47">
        <v>90</v>
      </c>
      <c r="BL21" s="47">
        <v>85</v>
      </c>
      <c r="BM21" s="47">
        <v>87</v>
      </c>
      <c r="BN21" s="47">
        <v>91</v>
      </c>
      <c r="BO21" s="47">
        <v>92</v>
      </c>
      <c r="BP21" s="47">
        <v>95</v>
      </c>
      <c r="BQ21" s="47">
        <v>94</v>
      </c>
      <c r="BR21" s="47">
        <v>93</v>
      </c>
      <c r="BS21" s="47">
        <v>92</v>
      </c>
      <c r="BT21" s="47">
        <v>95</v>
      </c>
      <c r="BU21" s="47">
        <v>93</v>
      </c>
      <c r="BV21" s="47">
        <v>95</v>
      </c>
      <c r="BW21" s="47">
        <v>96</v>
      </c>
      <c r="BX21" s="47">
        <v>91</v>
      </c>
      <c r="BY21" s="47">
        <v>91</v>
      </c>
      <c r="BZ21" s="47">
        <v>95</v>
      </c>
      <c r="CA21" s="47">
        <v>93</v>
      </c>
      <c r="CB21" s="47">
        <v>93</v>
      </c>
      <c r="CC21" s="47">
        <v>95</v>
      </c>
      <c r="CD21" s="47">
        <v>96</v>
      </c>
      <c r="CE21" s="47">
        <v>91</v>
      </c>
      <c r="CF21" s="47">
        <v>93</v>
      </c>
      <c r="CG21" s="47">
        <v>94</v>
      </c>
      <c r="CH21" s="47">
        <v>95</v>
      </c>
      <c r="CI21" s="47">
        <v>90</v>
      </c>
      <c r="CJ21" s="47">
        <v>93</v>
      </c>
      <c r="CK21" s="47">
        <v>91</v>
      </c>
      <c r="CL21" s="47">
        <v>92</v>
      </c>
      <c r="CM21" s="47">
        <v>95</v>
      </c>
      <c r="CN21" s="47">
        <v>94</v>
      </c>
      <c r="CO21" s="47">
        <v>95</v>
      </c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</row>
    <row r="22" spans="2:106" x14ac:dyDescent="0.3">
      <c r="B22" s="25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</row>
    <row r="23" spans="2:106" x14ac:dyDescent="0.3">
      <c r="B23" s="25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</row>
    <row r="24" spans="2:106" x14ac:dyDescent="0.3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</row>
    <row r="25" spans="2:106" x14ac:dyDescent="0.3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</row>
    <row r="26" spans="2:106" x14ac:dyDescent="0.3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</row>
    <row r="27" spans="2:106" x14ac:dyDescent="0.3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</row>
    <row r="28" spans="2:106" x14ac:dyDescent="0.3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</row>
    <row r="29" spans="2:106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</row>
    <row r="30" spans="2:106" x14ac:dyDescent="0.3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</row>
    <row r="31" spans="2:106" x14ac:dyDescent="0.3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</row>
    <row r="32" spans="2:106" x14ac:dyDescent="0.3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</row>
    <row r="33" spans="2:106" x14ac:dyDescent="0.3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</row>
    <row r="34" spans="2:106" x14ac:dyDescent="0.3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</row>
    <row r="35" spans="2:106" x14ac:dyDescent="0.3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</row>
    <row r="36" spans="2:106" x14ac:dyDescent="0.3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</row>
    <row r="37" spans="2:106" x14ac:dyDescent="0.3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</row>
    <row r="38" spans="2:106" x14ac:dyDescent="0.3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</row>
    <row r="39" spans="2:106" x14ac:dyDescent="0.3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</row>
    <row r="40" spans="2:106" x14ac:dyDescent="0.3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</row>
    <row r="41" spans="2:106" x14ac:dyDescent="0.3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</row>
    <row r="42" spans="2:106" x14ac:dyDescent="0.3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</row>
    <row r="43" spans="2:106" x14ac:dyDescent="0.3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</row>
    <row r="44" spans="2:106" x14ac:dyDescent="0.3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</row>
    <row r="45" spans="2:106" x14ac:dyDescent="0.3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</row>
    <row r="46" spans="2:106" x14ac:dyDescent="0.3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</row>
    <row r="47" spans="2:106" x14ac:dyDescent="0.3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</row>
    <row r="48" spans="2:106" x14ac:dyDescent="0.3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</row>
    <row r="49" spans="2:106" x14ac:dyDescent="0.3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</row>
    <row r="50" spans="2:106" x14ac:dyDescent="0.3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</row>
    <row r="51" spans="2:106" x14ac:dyDescent="0.3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</row>
    <row r="52" spans="2:106" x14ac:dyDescent="0.3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</row>
    <row r="53" spans="2:106" x14ac:dyDescent="0.3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</row>
    <row r="54" spans="2:106" x14ac:dyDescent="0.3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</row>
    <row r="55" spans="2:106" x14ac:dyDescent="0.3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</row>
    <row r="56" spans="2:106" x14ac:dyDescent="0.3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</row>
    <row r="57" spans="2:106" x14ac:dyDescent="0.3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</row>
    <row r="58" spans="2:106" x14ac:dyDescent="0.3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</row>
    <row r="59" spans="2:106" x14ac:dyDescent="0.3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</row>
    <row r="60" spans="2:106" x14ac:dyDescent="0.3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</row>
    <row r="61" spans="2:106" x14ac:dyDescent="0.3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</row>
    <row r="62" spans="2:106" x14ac:dyDescent="0.3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</row>
    <row r="63" spans="2:106" x14ac:dyDescent="0.3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</row>
    <row r="64" spans="2:106" x14ac:dyDescent="0.3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</row>
    <row r="65" spans="2:106" x14ac:dyDescent="0.3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</row>
    <row r="66" spans="2:106" x14ac:dyDescent="0.3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</row>
    <row r="67" spans="2:106" x14ac:dyDescent="0.3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</row>
    <row r="68" spans="2:106" x14ac:dyDescent="0.3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</row>
    <row r="69" spans="2:106" x14ac:dyDescent="0.3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</row>
    <row r="70" spans="2:106" x14ac:dyDescent="0.3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</row>
    <row r="71" spans="2:106" x14ac:dyDescent="0.3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</row>
    <row r="72" spans="2:106" x14ac:dyDescent="0.3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</row>
    <row r="73" spans="2:106" x14ac:dyDescent="0.3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</row>
    <row r="74" spans="2:106" x14ac:dyDescent="0.3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</row>
    <row r="75" spans="2:106" x14ac:dyDescent="0.3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</row>
    <row r="76" spans="2:106" x14ac:dyDescent="0.3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</row>
    <row r="77" spans="2:106" x14ac:dyDescent="0.3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</row>
    <row r="78" spans="2:106" x14ac:dyDescent="0.3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</row>
    <row r="79" spans="2:106" x14ac:dyDescent="0.3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</row>
    <row r="80" spans="2:106" x14ac:dyDescent="0.3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</row>
    <row r="81" spans="2:106" x14ac:dyDescent="0.3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</row>
    <row r="82" spans="2:106" x14ac:dyDescent="0.3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</row>
    <row r="83" spans="2:106" x14ac:dyDescent="0.3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</row>
    <row r="84" spans="2:106" x14ac:dyDescent="0.3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</row>
    <row r="85" spans="2:106" x14ac:dyDescent="0.3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</row>
    <row r="86" spans="2:106" x14ac:dyDescent="0.3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</row>
    <row r="87" spans="2:106" x14ac:dyDescent="0.3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</row>
    <row r="88" spans="2:106" x14ac:dyDescent="0.3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</row>
    <row r="89" spans="2:106" x14ac:dyDescent="0.3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</row>
    <row r="90" spans="2:106" x14ac:dyDescent="0.3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</row>
    <row r="91" spans="2:106" x14ac:dyDescent="0.3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</row>
    <row r="92" spans="2:106" x14ac:dyDescent="0.3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</row>
    <row r="93" spans="2:106" x14ac:dyDescent="0.3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</row>
    <row r="94" spans="2:106" x14ac:dyDescent="0.3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</row>
    <row r="95" spans="2:106" x14ac:dyDescent="0.3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</row>
    <row r="96" spans="2:106" x14ac:dyDescent="0.3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</row>
    <row r="97" spans="2:106" x14ac:dyDescent="0.3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</row>
    <row r="98" spans="2:106" x14ac:dyDescent="0.3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</row>
    <row r="99" spans="2:106" x14ac:dyDescent="0.3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</row>
    <row r="100" spans="2:106" x14ac:dyDescent="0.3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</row>
    <row r="101" spans="2:106" x14ac:dyDescent="0.3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</row>
    <row r="102" spans="2:106" x14ac:dyDescent="0.3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</row>
    <row r="103" spans="2:106" x14ac:dyDescent="0.3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</row>
    <row r="104" spans="2:106" x14ac:dyDescent="0.3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</row>
    <row r="105" spans="2:106" x14ac:dyDescent="0.3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</row>
    <row r="106" spans="2:106" x14ac:dyDescent="0.3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</row>
    <row r="107" spans="2:106" x14ac:dyDescent="0.3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</row>
    <row r="108" spans="2:106" x14ac:dyDescent="0.3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</row>
    <row r="109" spans="2:106" x14ac:dyDescent="0.3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</row>
    <row r="110" spans="2:106" x14ac:dyDescent="0.3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</row>
    <row r="111" spans="2:106" x14ac:dyDescent="0.3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</row>
    <row r="112" spans="2:106" x14ac:dyDescent="0.3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</row>
    <row r="113" spans="2:106" x14ac:dyDescent="0.3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</row>
    <row r="114" spans="2:106" x14ac:dyDescent="0.3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</row>
    <row r="115" spans="2:106" x14ac:dyDescent="0.3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</row>
    <row r="116" spans="2:106" x14ac:dyDescent="0.3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</row>
    <row r="117" spans="2:106" x14ac:dyDescent="0.3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</row>
    <row r="118" spans="2:106" x14ac:dyDescent="0.3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</row>
    <row r="119" spans="2:106" x14ac:dyDescent="0.3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</row>
    <row r="120" spans="2:106" x14ac:dyDescent="0.3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</row>
    <row r="121" spans="2:106" x14ac:dyDescent="0.3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</row>
    <row r="122" spans="2:106" x14ac:dyDescent="0.3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</row>
    <row r="123" spans="2:106" x14ac:dyDescent="0.3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</row>
    <row r="124" spans="2:106" x14ac:dyDescent="0.3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</row>
    <row r="125" spans="2:106" x14ac:dyDescent="0.3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</row>
    <row r="126" spans="2:106" x14ac:dyDescent="0.3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</row>
    <row r="127" spans="2:106" x14ac:dyDescent="0.3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</row>
    <row r="128" spans="2:106" x14ac:dyDescent="0.3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</row>
    <row r="129" spans="2:106" x14ac:dyDescent="0.3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</row>
    <row r="130" spans="2:106" x14ac:dyDescent="0.3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</row>
    <row r="131" spans="2:106" x14ac:dyDescent="0.3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</row>
    <row r="132" spans="2:106" x14ac:dyDescent="0.3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</row>
    <row r="133" spans="2:106" x14ac:dyDescent="0.3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</row>
    <row r="134" spans="2:106" x14ac:dyDescent="0.3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</row>
    <row r="135" spans="2:106" x14ac:dyDescent="0.3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</row>
    <row r="136" spans="2:106" x14ac:dyDescent="0.3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</row>
    <row r="137" spans="2:106" x14ac:dyDescent="0.3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</row>
    <row r="138" spans="2:106" x14ac:dyDescent="0.3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</row>
    <row r="139" spans="2:106" x14ac:dyDescent="0.3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</row>
    <row r="140" spans="2:106" x14ac:dyDescent="0.3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</row>
    <row r="141" spans="2:106" x14ac:dyDescent="0.3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</row>
    <row r="142" spans="2:106" x14ac:dyDescent="0.3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</row>
    <row r="143" spans="2:106" x14ac:dyDescent="0.3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</row>
    <row r="144" spans="2:106" x14ac:dyDescent="0.3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</row>
    <row r="145" spans="2:106" x14ac:dyDescent="0.3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</row>
    <row r="146" spans="2:106" x14ac:dyDescent="0.3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</row>
    <row r="147" spans="2:106" x14ac:dyDescent="0.3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</row>
    <row r="148" spans="2:106" x14ac:dyDescent="0.3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</row>
    <row r="149" spans="2:106" x14ac:dyDescent="0.3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</row>
    <row r="150" spans="2:106" x14ac:dyDescent="0.3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</row>
    <row r="151" spans="2:106" x14ac:dyDescent="0.3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</row>
  </sheetData>
  <mergeCells count="4">
    <mergeCell ref="B12:B15"/>
    <mergeCell ref="B16:B21"/>
    <mergeCell ref="O1:Y2"/>
    <mergeCell ref="O3:Y4"/>
  </mergeCells>
  <hyperlinks>
    <hyperlink ref="O3:V3" r:id="rId1" display="Creative Commons Atribución-NoComercial-CompartirIgual 4.0 Internacional" xr:uid="{3B31D95E-C961-4496-AA00-9D19931C21BB}"/>
  </hyperlinks>
  <pageMargins left="0.7" right="0.7" top="0.75" bottom="0.75" header="0.3" footer="0.3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N24"/>
  <sheetViews>
    <sheetView workbookViewId="0">
      <selection activeCell="L11" sqref="L11"/>
    </sheetView>
  </sheetViews>
  <sheetFormatPr defaultColWidth="11.5546875" defaultRowHeight="14.4" x14ac:dyDescent="0.3"/>
  <sheetData>
    <row r="1" spans="4:14" x14ac:dyDescent="0.3">
      <c r="D1" s="69" t="s">
        <v>34</v>
      </c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4:14" x14ac:dyDescent="0.3"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4:14" x14ac:dyDescent="0.3">
      <c r="D3" s="68" t="s">
        <v>35</v>
      </c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4:14" x14ac:dyDescent="0.3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14" spans="4:14" x14ac:dyDescent="0.3">
      <c r="F14" s="45">
        <v>72.209999999999994</v>
      </c>
    </row>
    <row r="15" spans="4:14" x14ac:dyDescent="0.3">
      <c r="F15" s="45">
        <v>79.5</v>
      </c>
    </row>
    <row r="16" spans="4:14" x14ac:dyDescent="0.3">
      <c r="F16" s="45">
        <v>97.36</v>
      </c>
    </row>
    <row r="17" spans="6:6" x14ac:dyDescent="0.3">
      <c r="F17" s="45">
        <v>68.16</v>
      </c>
    </row>
    <row r="18" spans="6:6" x14ac:dyDescent="0.3">
      <c r="F18" s="47">
        <v>49.34</v>
      </c>
    </row>
    <row r="19" spans="6:6" x14ac:dyDescent="0.3">
      <c r="F19" s="47">
        <v>47.44</v>
      </c>
    </row>
    <row r="20" spans="6:6" x14ac:dyDescent="0.3">
      <c r="F20" s="47">
        <v>77.650000000000006</v>
      </c>
    </row>
    <row r="21" spans="6:6" x14ac:dyDescent="0.3">
      <c r="F21" s="47">
        <v>51.51</v>
      </c>
    </row>
    <row r="22" spans="6:6" x14ac:dyDescent="0.3">
      <c r="F22" s="47">
        <v>63.99</v>
      </c>
    </row>
    <row r="23" spans="6:6" x14ac:dyDescent="0.3">
      <c r="F23" s="47">
        <v>90.16</v>
      </c>
    </row>
    <row r="24" spans="6:6" x14ac:dyDescent="0.3">
      <c r="F24">
        <f>AVERAGE(F14:F23)</f>
        <v>69.731999999999999</v>
      </c>
    </row>
  </sheetData>
  <mergeCells count="2">
    <mergeCell ref="D1:N2"/>
    <mergeCell ref="D3:N4"/>
  </mergeCells>
  <hyperlinks>
    <hyperlink ref="D3:K3" r:id="rId1" display="Creative Commons Atribución-NoComercial-CompartirIgual 4.0 Internacional" xr:uid="{B844A9AC-17EF-4A58-A535-43952DE797EB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base</vt:lpstr>
      <vt:lpstr>Pedalling cadence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Melissa Varela Briceño</cp:lastModifiedBy>
  <dcterms:created xsi:type="dcterms:W3CDTF">2013-08-28T23:26:43Z</dcterms:created>
  <dcterms:modified xsi:type="dcterms:W3CDTF">2020-06-23T18:02:25Z</dcterms:modified>
</cp:coreProperties>
</file>