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CK UP FEBRERO 2023\Disco D\Documentos\ARTICULOS\Mis Artículos\Artículos Peer Review\En preparación\Revista Biología Tropical\22. Genética Steno\Manuscrito\To submit\Submit with NCBI codes\"/>
    </mc:Choice>
  </mc:AlternateContent>
  <xr:revisionPtr revIDLastSave="0" documentId="13_ncr:1_{DA051EB8-39C8-479F-BCCA-294F2E83B2D4}" xr6:coauthVersionLast="47" xr6:coauthVersionMax="47" xr10:uidLastSave="{00000000-0000-0000-0000-000000000000}"/>
  <bookViews>
    <workbookView xWindow="-120" yWindow="-120" windowWidth="20730" windowHeight="11160" xr2:uid="{2B50817C-0E0D-4609-B63F-1F1C5D0BB076}"/>
  </bookViews>
  <sheets>
    <sheet name="mtDNA Steno bredanensis" sheetId="1" r:id="rId1"/>
  </sheets>
  <definedNames>
    <definedName name="_xlnm._FilterDatabase" localSheetId="0" hidden="1">'mtDNA Steno bredanensis'!$A$2:$Y$2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1" l="1"/>
  <c r="R10" i="1"/>
  <c r="C17" i="1"/>
  <c r="R9" i="1"/>
  <c r="R7" i="1"/>
</calcChain>
</file>

<file path=xl/sharedStrings.xml><?xml version="1.0" encoding="utf-8"?>
<sst xmlns="http://schemas.openxmlformats.org/spreadsheetml/2006/main" count="414" uniqueCount="267">
  <si>
    <t>NCBI Accesion number</t>
  </si>
  <si>
    <t xml:space="preserve"> Location </t>
  </si>
  <si>
    <t>Western Atlantic</t>
  </si>
  <si>
    <t>Eastern Atlantic</t>
  </si>
  <si>
    <t>Mediterranean Sea</t>
  </si>
  <si>
    <t>Indian Ocean</t>
  </si>
  <si>
    <t>Western Pacific</t>
  </si>
  <si>
    <t>Central Pacific</t>
  </si>
  <si>
    <t>Eastern Pacific</t>
  </si>
  <si>
    <t>Locality</t>
  </si>
  <si>
    <t>Source</t>
  </si>
  <si>
    <t>Link</t>
  </si>
  <si>
    <t>Haplotype name</t>
  </si>
  <si>
    <t>Brazil</t>
  </si>
  <si>
    <t>Colombia</t>
  </si>
  <si>
    <t>Puerto Rico</t>
  </si>
  <si>
    <t>Panama</t>
  </si>
  <si>
    <t>USA (Western Atlantic Coast)</t>
  </si>
  <si>
    <t>Spain</t>
  </si>
  <si>
    <t>India</t>
  </si>
  <si>
    <t>China</t>
  </si>
  <si>
    <t>Japan</t>
  </si>
  <si>
    <t>South Korea</t>
  </si>
  <si>
    <t>Hawaii</t>
  </si>
  <si>
    <t>Society Islands</t>
  </si>
  <si>
    <t>Samoa Island</t>
  </si>
  <si>
    <t>Central Pacific: Hawaii, Society Islands, Samoa Islands, New Zealand</t>
  </si>
  <si>
    <t>Eastern Pacific (America)</t>
  </si>
  <si>
    <t>EF027007</t>
  </si>
  <si>
    <t>H12 WAtl_5</t>
  </si>
  <si>
    <t>Caballero et al. 2008; Albertson et al. 2022</t>
  </si>
  <si>
    <t>https://www.sciencedirect.com/science/article/pii/S1055790307003636; https://onlinelibrary.wiley.com/doi/full/10.1111/mms.12933</t>
  </si>
  <si>
    <t>EU121131</t>
  </si>
  <si>
    <t>H9 CRSbrez138</t>
  </si>
  <si>
    <t>Caballero et al. 2008</t>
  </si>
  <si>
    <t>https://www.sciencedirect.com/science/article/pii/S1055790307003636</t>
  </si>
  <si>
    <t xml:space="preserve">FJ411044.1 </t>
  </si>
  <si>
    <t>KAR03/08</t>
  </si>
  <si>
    <t>India (Uttara Kannada)</t>
  </si>
  <si>
    <t>Anoop et al. 2015</t>
  </si>
  <si>
    <t>http://eprints.cmfri.org.in/10608/</t>
  </si>
  <si>
    <t>JQ798145</t>
  </si>
  <si>
    <t>Sbr00Mo01 CPac_1</t>
  </si>
  <si>
    <t>Moorea</t>
  </si>
  <si>
    <t>Oremus et al. 2012</t>
  </si>
  <si>
    <t>https://www.sciencedirect.com/science/article/pii/S0022098112002614</t>
  </si>
  <si>
    <t>JQ798147</t>
  </si>
  <si>
    <t>JQ798146</t>
  </si>
  <si>
    <t>Sbr00Mo02 CPac_2</t>
  </si>
  <si>
    <t>JQ798148</t>
  </si>
  <si>
    <t>Sbr02Mo03 CPac_5</t>
  </si>
  <si>
    <t xml:space="preserve">JQ798150.1 </t>
  </si>
  <si>
    <t>H6</t>
  </si>
  <si>
    <t>JQ798151</t>
  </si>
  <si>
    <t>H8</t>
  </si>
  <si>
    <t>JQ798152</t>
  </si>
  <si>
    <t>Western Atlantic Coast</t>
  </si>
  <si>
    <t>JQ798153</t>
  </si>
  <si>
    <t>JQ798154</t>
  </si>
  <si>
    <t>H11 EPac_1</t>
  </si>
  <si>
    <t>JQ798155</t>
  </si>
  <si>
    <t>H10 EPac_3</t>
  </si>
  <si>
    <t>JQ798156</t>
  </si>
  <si>
    <t>H15</t>
  </si>
  <si>
    <t>JQ798157</t>
  </si>
  <si>
    <t>H7</t>
  </si>
  <si>
    <t>KM260653</t>
  </si>
  <si>
    <t>H2</t>
  </si>
  <si>
    <t>Albertson et al. 2011 (poster), da Silva et al. 2015</t>
  </si>
  <si>
    <t>https://cascadiaresearch.org/files/AlbertsonetalSMM2011Final.pdf, https://academic.oup.com/zoolinnean/article/175/4/949/2449828?login=true</t>
  </si>
  <si>
    <t>KM260654</t>
  </si>
  <si>
    <t>H16</t>
  </si>
  <si>
    <t>da Silva et al. 2015</t>
  </si>
  <si>
    <t>https://academic.oup.com/zoolinnean/article/175/4/949/2449828?login=true</t>
  </si>
  <si>
    <t>KM260655</t>
  </si>
  <si>
    <t>H17</t>
  </si>
  <si>
    <t>KM260656</t>
  </si>
  <si>
    <t>H19</t>
  </si>
  <si>
    <t>KM260657</t>
  </si>
  <si>
    <t>H18</t>
  </si>
  <si>
    <t>KU745651</t>
  </si>
  <si>
    <t>U WPac_2</t>
  </si>
  <si>
    <t>Kauai (25), NWHI (4), Oahu (2), Hawaii (2)</t>
  </si>
  <si>
    <t>https://link.springer.com/article/10.1007/s10592-016-0880-z</t>
  </si>
  <si>
    <t>KU745652</t>
  </si>
  <si>
    <t>T</t>
  </si>
  <si>
    <t>KU745653</t>
  </si>
  <si>
    <t>I CPac_10</t>
  </si>
  <si>
    <t xml:space="preserve">KU745654 </t>
  </si>
  <si>
    <t>K CPac_7</t>
  </si>
  <si>
    <t>KU745655</t>
  </si>
  <si>
    <t>M</t>
  </si>
  <si>
    <t>KU745656</t>
  </si>
  <si>
    <t>G</t>
  </si>
  <si>
    <t>Kauai (7), NWHI (2), Oahu (4)</t>
  </si>
  <si>
    <t>KU745657</t>
  </si>
  <si>
    <t>H CPac_12</t>
  </si>
  <si>
    <t>KU745658</t>
  </si>
  <si>
    <t>F</t>
  </si>
  <si>
    <t>NWHI (1) y Kauai (7)</t>
  </si>
  <si>
    <t>KU745659</t>
  </si>
  <si>
    <t>Q</t>
  </si>
  <si>
    <t>Kauai (6), Hawaii (1)</t>
  </si>
  <si>
    <t>KU745661</t>
  </si>
  <si>
    <t>S</t>
  </si>
  <si>
    <t>KU745662</t>
  </si>
  <si>
    <t>N</t>
  </si>
  <si>
    <t>NWHI</t>
  </si>
  <si>
    <t>KU745663</t>
  </si>
  <si>
    <t>J</t>
  </si>
  <si>
    <t>KU745664</t>
  </si>
  <si>
    <t>B CPac6</t>
  </si>
  <si>
    <t>KU745665</t>
  </si>
  <si>
    <t>W</t>
  </si>
  <si>
    <t>KU745666</t>
  </si>
  <si>
    <t>MW929453</t>
  </si>
  <si>
    <t>Medit 1</t>
  </si>
  <si>
    <t>Albertson et al. 2022</t>
  </si>
  <si>
    <t>https://onlinelibrary.wiley.com/doi/full/10.1111/mms.12933</t>
  </si>
  <si>
    <t>MW929454</t>
  </si>
  <si>
    <t>Medit 2</t>
  </si>
  <si>
    <t>MW929455</t>
  </si>
  <si>
    <t>EAtl_1</t>
  </si>
  <si>
    <t>Canary Islands</t>
  </si>
  <si>
    <t>MW929456</t>
  </si>
  <si>
    <t>EAtl_2</t>
  </si>
  <si>
    <t>MW929457</t>
  </si>
  <si>
    <t>EAtl_3</t>
  </si>
  <si>
    <t>MW929458</t>
  </si>
  <si>
    <t>EAtl_4</t>
  </si>
  <si>
    <t>MW929459</t>
  </si>
  <si>
    <t>WAtl_2</t>
  </si>
  <si>
    <t>MW929460</t>
  </si>
  <si>
    <t>WAtl_3</t>
  </si>
  <si>
    <t>MW929461</t>
  </si>
  <si>
    <t>WAtl_4</t>
  </si>
  <si>
    <t>MW929462</t>
  </si>
  <si>
    <t>WAtl_6</t>
  </si>
  <si>
    <t>MW929464</t>
  </si>
  <si>
    <t>WAtl_8</t>
  </si>
  <si>
    <t>MW929465</t>
  </si>
  <si>
    <t>WAtl_9</t>
  </si>
  <si>
    <t>AY842471</t>
  </si>
  <si>
    <t>Watl_12</t>
  </si>
  <si>
    <t>Cunha et al. 2005</t>
  </si>
  <si>
    <t>https://link.springer.com/article/10.1007/s00227-005-0078-2</t>
  </si>
  <si>
    <t>MW929466</t>
  </si>
  <si>
    <t>Ind_1</t>
  </si>
  <si>
    <t>MW929467</t>
  </si>
  <si>
    <t>Ind_2</t>
  </si>
  <si>
    <t>MW929468</t>
  </si>
  <si>
    <t>Ind_3</t>
  </si>
  <si>
    <t>MW929469</t>
  </si>
  <si>
    <t>Ind_4</t>
  </si>
  <si>
    <t>MW929470</t>
  </si>
  <si>
    <t>WPac_1</t>
  </si>
  <si>
    <t>MW929471</t>
  </si>
  <si>
    <t>CPac_8</t>
  </si>
  <si>
    <t>MW929472</t>
  </si>
  <si>
    <t xml:space="preserve">CPac_11 </t>
  </si>
  <si>
    <t>MW929473</t>
  </si>
  <si>
    <t>EPac_2</t>
  </si>
  <si>
    <t>MW929474</t>
  </si>
  <si>
    <t>EPac_5</t>
  </si>
  <si>
    <t>MW929475</t>
  </si>
  <si>
    <t>EPac_6</t>
  </si>
  <si>
    <t>MW929476</t>
  </si>
  <si>
    <t>EPac_7</t>
  </si>
  <si>
    <t>MW929477</t>
  </si>
  <si>
    <t>EPac_8</t>
  </si>
  <si>
    <t>MW929478</t>
  </si>
  <si>
    <t>EPac_9</t>
  </si>
  <si>
    <t>MW929479</t>
  </si>
  <si>
    <t>EPac_10</t>
  </si>
  <si>
    <t>MW929480</t>
  </si>
  <si>
    <t>EPac_11</t>
  </si>
  <si>
    <t>MW929481</t>
  </si>
  <si>
    <t>EPac_12</t>
  </si>
  <si>
    <t>MW929482</t>
  </si>
  <si>
    <t>EPac_13</t>
  </si>
  <si>
    <t>MW929483</t>
  </si>
  <si>
    <t>EPac_14</t>
  </si>
  <si>
    <t>MW929484</t>
  </si>
  <si>
    <t>EPac_15</t>
  </si>
  <si>
    <t>MW929485</t>
  </si>
  <si>
    <t>EPac_16</t>
  </si>
  <si>
    <t>CRI008296</t>
  </si>
  <si>
    <t>Yeosu</t>
  </si>
  <si>
    <t>Park et al. 2019</t>
  </si>
  <si>
    <t>https://www.tandfonline.com/doi/full/10.1080/23802359.2019.1602010</t>
  </si>
  <si>
    <t>SbEPP1</t>
  </si>
  <si>
    <t>Ostional Beach</t>
  </si>
  <si>
    <t>SbEPP1.1</t>
  </si>
  <si>
    <t>SbEPP2</t>
  </si>
  <si>
    <t>SbEPP3</t>
  </si>
  <si>
    <t>SbEPP4</t>
  </si>
  <si>
    <t>SbGCC1</t>
  </si>
  <si>
    <t>SbGCC2</t>
  </si>
  <si>
    <t>SbGCC3</t>
  </si>
  <si>
    <t>SbPRC1</t>
  </si>
  <si>
    <t>SbPRC2</t>
  </si>
  <si>
    <t>SbPRC3</t>
  </si>
  <si>
    <t>SbPC1</t>
  </si>
  <si>
    <t>Chiriquí Lagoon</t>
  </si>
  <si>
    <t>SbEPP1 = Sb2 + Sb8 + Sb9 (748pb)</t>
  </si>
  <si>
    <t>SbEPP1.1 = Sb1 (más corta 691pb)</t>
  </si>
  <si>
    <t>SbEPP2 = Sb4 + Sb5 (534pb)</t>
  </si>
  <si>
    <t>SbEPP3 = Sb7 (748pb)</t>
  </si>
  <si>
    <t>SbEPP4 = Sb10 (748pb)</t>
  </si>
  <si>
    <t>SbGCC1 = Sb19 + Sb20 (748pb)</t>
  </si>
  <si>
    <t>SbGCC2 = Sb21 (748pb)</t>
  </si>
  <si>
    <t xml:space="preserve">SbGCC3 = Sb22 (748pb)                                            </t>
  </si>
  <si>
    <t>SbPRC1 = Sb13 (534pb)</t>
  </si>
  <si>
    <t>SbPRC2 = SbPR (748pb)</t>
  </si>
  <si>
    <t>SbPRC3 = Sb17 (748pb)</t>
  </si>
  <si>
    <t>SbPC1 = SbLC11 (748pb)</t>
  </si>
  <si>
    <t>SbMCC = Sb60 (748pb)</t>
  </si>
  <si>
    <t>SbMCC1</t>
  </si>
  <si>
    <t>Moorea (33), Central Pacific (4)</t>
  </si>
  <si>
    <t>Oremus et al. 2012; Albertson et al. 2022</t>
  </si>
  <si>
    <t>Puerto Rico, Brazil (Espírito Santo State)</t>
  </si>
  <si>
    <t>Brazil (Rio de Janeiro State)</t>
  </si>
  <si>
    <t xml:space="preserve">Brazil (Rio de Janeiro State -most frequent-, Rio Grande do Sul State, Espírito Santo State) </t>
  </si>
  <si>
    <t>Brazil (Rio Grande do Sul State)</t>
  </si>
  <si>
    <t>South Africa</t>
  </si>
  <si>
    <t>East South Africa</t>
  </si>
  <si>
    <t>Taiwan</t>
  </si>
  <si>
    <t>Hawaii (3), Samoan Island (1)</t>
  </si>
  <si>
    <t>Albertson et al. 2017</t>
  </si>
  <si>
    <t xml:space="preserve">Brazil ( Rio Grande do Sul State -most frequent-, Rio de Janeiro State, Espírito Santo State) </t>
  </si>
  <si>
    <t>Oremus et al. 2012; da Silva et al. 2015</t>
  </si>
  <si>
    <t>South China Sea</t>
  </si>
  <si>
    <t>Kauai (12), NWHI (1), Central Pacific (1)</t>
  </si>
  <si>
    <t>Albertson et al. 2017, 2022</t>
  </si>
  <si>
    <t>Oremus et al. 2012; Albertson et al. 2016</t>
  </si>
  <si>
    <t>Kuai (5), NWHI (3), Hawaii (26), Samoan Island (1), Eastern Pacific (1), Western Pacific (3)</t>
  </si>
  <si>
    <t>JQ798149 / KU745660</t>
  </si>
  <si>
    <t xml:space="preserve">D Sbr03Hu12 CPac_9 </t>
  </si>
  <si>
    <t>Hawaii - NWHI (1), Raiatea (12), Central Pacific (17), Eastern Pacific (1)</t>
  </si>
  <si>
    <t>Oremus et al. 2012; Albertson et al. 2017, 2022</t>
  </si>
  <si>
    <t>Western Atlantic Coast (3), Canary Islands (1)</t>
  </si>
  <si>
    <t>Moorea (4), Raiatea (1), Central Pacific (3), Western Pacific (2), India (2)</t>
  </si>
  <si>
    <t>Moorea (1), Eastern Pacific (4)</t>
  </si>
  <si>
    <t>Kauai (22), NWHI (3), Oahu (2), Hawaii (1), Central Pacific (4)</t>
  </si>
  <si>
    <t>NWHI (1), Hawaii (14), Central Pacific (1), Eastern Pacific (11)</t>
  </si>
  <si>
    <t>Central Pacific (11), Eastern Pacific (1)</t>
  </si>
  <si>
    <t>NC_042761</t>
  </si>
  <si>
    <t>Magdalena (Gaira, Santa Marta)</t>
  </si>
  <si>
    <t>Sbr02Mo02 CPac_3</t>
  </si>
  <si>
    <t> EPP = Eastern Pacific Panama, GCC = Dibulla-Guajira Colombian Caribbean, MCC = Gaira-Magdalena Colombian Caribbean, PRC = Puerto Rican Caribbean, PC = Panamanian Caribbean</t>
  </si>
  <si>
    <t xml:space="preserve">Dibulla - La Guajira </t>
  </si>
  <si>
    <t>H13 WAtl_10</t>
  </si>
  <si>
    <t>H14 WAtl_1</t>
  </si>
  <si>
    <t>X CPac_4</t>
  </si>
  <si>
    <t>OR436925</t>
  </si>
  <si>
    <t>OR436926</t>
  </si>
  <si>
    <t>OR436927</t>
  </si>
  <si>
    <t>OR436928</t>
  </si>
  <si>
    <t>OR436929</t>
  </si>
  <si>
    <t>OR436930</t>
  </si>
  <si>
    <t>OR436931</t>
  </si>
  <si>
    <t>OR436932</t>
  </si>
  <si>
    <t>OR436933</t>
  </si>
  <si>
    <t>OR436934</t>
  </si>
  <si>
    <t>OR436935</t>
  </si>
  <si>
    <t>OR436936</t>
  </si>
  <si>
    <t>This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</si>
</sst>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ink.springer.com/article/10.1007/s10592-016-0880-z" TargetMode="External"/><Relationship Id="rId18" Type="http://schemas.openxmlformats.org/officeDocument/2006/relationships/hyperlink" Target="https://link.springer.com/article/10.1007/s10592-016-0880-z" TargetMode="External"/><Relationship Id="rId26" Type="http://schemas.openxmlformats.org/officeDocument/2006/relationships/hyperlink" Target="https://academic.oup.com/zoolinnean/article/175/4/949/2449828?login=true" TargetMode="External"/><Relationship Id="rId39" Type="http://schemas.openxmlformats.org/officeDocument/2006/relationships/hyperlink" Target="https://onlinelibrary.wiley.com/doi/full/10.1111/mms.12933" TargetMode="External"/><Relationship Id="rId21" Type="http://schemas.openxmlformats.org/officeDocument/2006/relationships/hyperlink" Target="http://eprints.cmfri.org.in/10608/" TargetMode="External"/><Relationship Id="rId34" Type="http://schemas.openxmlformats.org/officeDocument/2006/relationships/hyperlink" Target="https://academic.oup.com/zoolinnean/article/175/4/949/2449828?login=true" TargetMode="External"/><Relationship Id="rId42" Type="http://schemas.openxmlformats.org/officeDocument/2006/relationships/hyperlink" Target="https://onlinelibrary.wiley.com/doi/full/10.1111/mms.12933" TargetMode="External"/><Relationship Id="rId47" Type="http://schemas.openxmlformats.org/officeDocument/2006/relationships/hyperlink" Target="https://onlinelibrary.wiley.com/doi/full/10.1111/mms.12933" TargetMode="External"/><Relationship Id="rId50" Type="http://schemas.openxmlformats.org/officeDocument/2006/relationships/hyperlink" Target="https://onlinelibrary.wiley.com/doi/full/10.1111/mms.12933" TargetMode="External"/><Relationship Id="rId55" Type="http://schemas.openxmlformats.org/officeDocument/2006/relationships/hyperlink" Target="https://onlinelibrary.wiley.com/doi/full/10.1111/mms.12933" TargetMode="External"/><Relationship Id="rId63" Type="http://schemas.openxmlformats.org/officeDocument/2006/relationships/hyperlink" Target="https://onlinelibrary.wiley.com/doi/full/10.1111/mms.12933" TargetMode="External"/><Relationship Id="rId68" Type="http://schemas.openxmlformats.org/officeDocument/2006/relationships/hyperlink" Target="https://onlinelibrary.wiley.com/doi/full/10.1111/mms.12933" TargetMode="External"/><Relationship Id="rId7" Type="http://schemas.openxmlformats.org/officeDocument/2006/relationships/hyperlink" Target="https://www.sciencedirect.com/science/article/pii/S0022098112002614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academic.oup.com/zoolinnean/article/175/4/949/2449828?login=true" TargetMode="External"/><Relationship Id="rId16" Type="http://schemas.openxmlformats.org/officeDocument/2006/relationships/hyperlink" Target="https://link.springer.com/article/10.1007/s10592-016-0880-z" TargetMode="External"/><Relationship Id="rId29" Type="http://schemas.openxmlformats.org/officeDocument/2006/relationships/hyperlink" Target="https://academic.oup.com/zoolinnean/article/175/4/949/2449828?login=true" TargetMode="External"/><Relationship Id="rId1" Type="http://schemas.openxmlformats.org/officeDocument/2006/relationships/hyperlink" Target="https://www.tandfonline.com/doi/full/10.1080/23802359.2019.1602010" TargetMode="External"/><Relationship Id="rId6" Type="http://schemas.openxmlformats.org/officeDocument/2006/relationships/hyperlink" Target="https://www.sciencedirect.com/science/article/pii/S0022098112002614" TargetMode="External"/><Relationship Id="rId11" Type="http://schemas.openxmlformats.org/officeDocument/2006/relationships/hyperlink" Target="https://link.springer.com/article/10.1007/s10592-016-0880-z" TargetMode="External"/><Relationship Id="rId24" Type="http://schemas.openxmlformats.org/officeDocument/2006/relationships/hyperlink" Target="https://www.sciencedirect.com/science/article/pii/S0022098112002614" TargetMode="External"/><Relationship Id="rId32" Type="http://schemas.openxmlformats.org/officeDocument/2006/relationships/hyperlink" Target="https://academic.oup.com/zoolinnean/article/175/4/949/2449828?login=true" TargetMode="External"/><Relationship Id="rId37" Type="http://schemas.openxmlformats.org/officeDocument/2006/relationships/hyperlink" Target="https://onlinelibrary.wiley.com/doi/full/10.1111/mms.12933" TargetMode="External"/><Relationship Id="rId40" Type="http://schemas.openxmlformats.org/officeDocument/2006/relationships/hyperlink" Target="https://onlinelibrary.wiley.com/doi/full/10.1111/mms.12933" TargetMode="External"/><Relationship Id="rId45" Type="http://schemas.openxmlformats.org/officeDocument/2006/relationships/hyperlink" Target="https://onlinelibrary.wiley.com/doi/full/10.1111/mms.12933" TargetMode="External"/><Relationship Id="rId53" Type="http://schemas.openxmlformats.org/officeDocument/2006/relationships/hyperlink" Target="https://onlinelibrary.wiley.com/doi/full/10.1111/mms.12933" TargetMode="External"/><Relationship Id="rId58" Type="http://schemas.openxmlformats.org/officeDocument/2006/relationships/hyperlink" Target="https://www.sciencedirect.com/science/article/pii/S1055790307003636" TargetMode="External"/><Relationship Id="rId66" Type="http://schemas.openxmlformats.org/officeDocument/2006/relationships/hyperlink" Target="https://onlinelibrary.wiley.com/doi/full/10.1111/mms.12933" TargetMode="External"/><Relationship Id="rId5" Type="http://schemas.openxmlformats.org/officeDocument/2006/relationships/hyperlink" Target="https://link.springer.com/article/10.1007/s10592-016-0880-z" TargetMode="External"/><Relationship Id="rId15" Type="http://schemas.openxmlformats.org/officeDocument/2006/relationships/hyperlink" Target="https://link.springer.com/article/10.1007/s10592-016-0880-z" TargetMode="External"/><Relationship Id="rId23" Type="http://schemas.openxmlformats.org/officeDocument/2006/relationships/hyperlink" Target="https://link.springer.com/article/10.1007/s10592-016-0880-z" TargetMode="External"/><Relationship Id="rId28" Type="http://schemas.openxmlformats.org/officeDocument/2006/relationships/hyperlink" Target="https://www.sciencedirect.com/science/article/pii/S0022098112002614" TargetMode="External"/><Relationship Id="rId36" Type="http://schemas.openxmlformats.org/officeDocument/2006/relationships/hyperlink" Target="https://onlinelibrary.wiley.com/doi/full/10.1111/mms.12933" TargetMode="External"/><Relationship Id="rId49" Type="http://schemas.openxmlformats.org/officeDocument/2006/relationships/hyperlink" Target="https://onlinelibrary.wiley.com/doi/full/10.1111/mms.12933" TargetMode="External"/><Relationship Id="rId57" Type="http://schemas.openxmlformats.org/officeDocument/2006/relationships/hyperlink" Target="https://onlinelibrary.wiley.com/doi/full/10.1111/mms.12933" TargetMode="External"/><Relationship Id="rId61" Type="http://schemas.openxmlformats.org/officeDocument/2006/relationships/hyperlink" Target="https://onlinelibrary.wiley.com/doi/full/10.1111/mms.12933" TargetMode="External"/><Relationship Id="rId10" Type="http://schemas.openxmlformats.org/officeDocument/2006/relationships/hyperlink" Target="https://www.sciencedirect.com/science/article/pii/S0022098112002614" TargetMode="External"/><Relationship Id="rId19" Type="http://schemas.openxmlformats.org/officeDocument/2006/relationships/hyperlink" Target="https://www.sciencedirect.com/science/article/pii/S0022098112002614" TargetMode="External"/><Relationship Id="rId31" Type="http://schemas.openxmlformats.org/officeDocument/2006/relationships/hyperlink" Target="https://link.springer.com/article/10.1007/s10592-016-0880-z" TargetMode="External"/><Relationship Id="rId44" Type="http://schemas.openxmlformats.org/officeDocument/2006/relationships/hyperlink" Target="https://onlinelibrary.wiley.com/doi/full/10.1111/mms.12933" TargetMode="External"/><Relationship Id="rId52" Type="http://schemas.openxmlformats.org/officeDocument/2006/relationships/hyperlink" Target="https://onlinelibrary.wiley.com/doi/full/10.1111/mms.12933" TargetMode="External"/><Relationship Id="rId60" Type="http://schemas.openxmlformats.org/officeDocument/2006/relationships/hyperlink" Target="https://onlinelibrary.wiley.com/doi/full/10.1111/mms.12933" TargetMode="External"/><Relationship Id="rId65" Type="http://schemas.openxmlformats.org/officeDocument/2006/relationships/hyperlink" Target="https://onlinelibrary.wiley.com/doi/full/10.1111/mms.12933" TargetMode="External"/><Relationship Id="rId4" Type="http://schemas.openxmlformats.org/officeDocument/2006/relationships/hyperlink" Target="https://www.sciencedirect.com/science/article/pii/S0022098112002614" TargetMode="External"/><Relationship Id="rId9" Type="http://schemas.openxmlformats.org/officeDocument/2006/relationships/hyperlink" Target="https://link.springer.com/article/10.1007/s10592-016-0880-z" TargetMode="External"/><Relationship Id="rId14" Type="http://schemas.openxmlformats.org/officeDocument/2006/relationships/hyperlink" Target="https://link.springer.com/article/10.1007/s10592-016-0880-z" TargetMode="External"/><Relationship Id="rId22" Type="http://schemas.openxmlformats.org/officeDocument/2006/relationships/hyperlink" Target="https://link.springer.com/article/10.1007/s10592-016-0880-z" TargetMode="External"/><Relationship Id="rId27" Type="http://schemas.openxmlformats.org/officeDocument/2006/relationships/hyperlink" Target="https://academic.oup.com/zoolinnean/article/175/4/949/2449828?login=true" TargetMode="External"/><Relationship Id="rId30" Type="http://schemas.openxmlformats.org/officeDocument/2006/relationships/hyperlink" Target="https://www.sciencedirect.com/science/article/pii/S0022098112002614" TargetMode="External"/><Relationship Id="rId35" Type="http://schemas.openxmlformats.org/officeDocument/2006/relationships/hyperlink" Target="https://onlinelibrary.wiley.com/doi/full/10.1111/mms.12933" TargetMode="External"/><Relationship Id="rId43" Type="http://schemas.openxmlformats.org/officeDocument/2006/relationships/hyperlink" Target="https://onlinelibrary.wiley.com/doi/full/10.1111/mms.12933" TargetMode="External"/><Relationship Id="rId48" Type="http://schemas.openxmlformats.org/officeDocument/2006/relationships/hyperlink" Target="https://link.springer.com/article/10.1007/s00227-005-0078-2" TargetMode="External"/><Relationship Id="rId56" Type="http://schemas.openxmlformats.org/officeDocument/2006/relationships/hyperlink" Target="https://onlinelibrary.wiley.com/doi/full/10.1111/mms.12933" TargetMode="External"/><Relationship Id="rId64" Type="http://schemas.openxmlformats.org/officeDocument/2006/relationships/hyperlink" Target="https://onlinelibrary.wiley.com/doi/full/10.1111/mms.12933" TargetMode="External"/><Relationship Id="rId69" Type="http://schemas.openxmlformats.org/officeDocument/2006/relationships/hyperlink" Target="https://onlinelibrary.wiley.com/doi/full/10.1111/mms.12933" TargetMode="External"/><Relationship Id="rId8" Type="http://schemas.openxmlformats.org/officeDocument/2006/relationships/hyperlink" Target="https://www.sciencedirect.com/science/article/pii/S0022098112002614" TargetMode="External"/><Relationship Id="rId51" Type="http://schemas.openxmlformats.org/officeDocument/2006/relationships/hyperlink" Target="https://onlinelibrary.wiley.com/doi/full/10.1111/mms.12933" TargetMode="External"/><Relationship Id="rId3" Type="http://schemas.openxmlformats.org/officeDocument/2006/relationships/hyperlink" Target="https://www.sciencedirect.com/science/article/pii/S0022098112002614" TargetMode="External"/><Relationship Id="rId12" Type="http://schemas.openxmlformats.org/officeDocument/2006/relationships/hyperlink" Target="https://link.springer.com/article/10.1007/s10592-016-0880-z" TargetMode="External"/><Relationship Id="rId17" Type="http://schemas.openxmlformats.org/officeDocument/2006/relationships/hyperlink" Target="https://link.springer.com/article/10.1007/s10592-016-0880-z" TargetMode="External"/><Relationship Id="rId25" Type="http://schemas.openxmlformats.org/officeDocument/2006/relationships/hyperlink" Target="https://academic.oup.com/zoolinnean/article/175/4/949/2449828?login=true" TargetMode="External"/><Relationship Id="rId33" Type="http://schemas.openxmlformats.org/officeDocument/2006/relationships/hyperlink" Target="https://www.sciencedirect.com/science/article/pii/S0022098112002614" TargetMode="External"/><Relationship Id="rId38" Type="http://schemas.openxmlformats.org/officeDocument/2006/relationships/hyperlink" Target="https://onlinelibrary.wiley.com/doi/full/10.1111/mms.12933" TargetMode="External"/><Relationship Id="rId46" Type="http://schemas.openxmlformats.org/officeDocument/2006/relationships/hyperlink" Target="https://onlinelibrary.wiley.com/doi/full/10.1111/mms.12933" TargetMode="External"/><Relationship Id="rId59" Type="http://schemas.openxmlformats.org/officeDocument/2006/relationships/hyperlink" Target="https://onlinelibrary.wiley.com/doi/full/10.1111/mms.12933" TargetMode="External"/><Relationship Id="rId67" Type="http://schemas.openxmlformats.org/officeDocument/2006/relationships/hyperlink" Target="https://onlinelibrary.wiley.com/doi/full/10.1111/mms.12933" TargetMode="External"/><Relationship Id="rId20" Type="http://schemas.openxmlformats.org/officeDocument/2006/relationships/hyperlink" Target="https://www.sciencedirect.com/science/article/pii/S0022098112002614" TargetMode="External"/><Relationship Id="rId41" Type="http://schemas.openxmlformats.org/officeDocument/2006/relationships/hyperlink" Target="https://onlinelibrary.wiley.com/doi/full/10.1111/mms.12933" TargetMode="External"/><Relationship Id="rId54" Type="http://schemas.openxmlformats.org/officeDocument/2006/relationships/hyperlink" Target="https://onlinelibrary.wiley.com/doi/full/10.1111/mms.12933" TargetMode="External"/><Relationship Id="rId62" Type="http://schemas.openxmlformats.org/officeDocument/2006/relationships/hyperlink" Target="https://onlinelibrary.wiley.com/doi/full/10.1111/mms.12933" TargetMode="External"/><Relationship Id="rId70" Type="http://schemas.openxmlformats.org/officeDocument/2006/relationships/hyperlink" Target="https://www.sciencedirect.com/science/article/pii/S0022098112002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7D389-BFAC-4D8B-9783-DF5E27E07535}">
  <dimension ref="A1:Y100"/>
  <sheetViews>
    <sheetView tabSelected="1" topLeftCell="D1" zoomScale="70" zoomScaleNormal="70" workbookViewId="0">
      <pane ySplit="2" topLeftCell="A3" activePane="bottomLeft" state="frozen"/>
      <selection pane="bottomLeft" activeCell="Z1" sqref="Z1:Z1048576"/>
    </sheetView>
  </sheetViews>
  <sheetFormatPr baseColWidth="10" defaultColWidth="11.42578125" defaultRowHeight="15" x14ac:dyDescent="0.25"/>
  <cols>
    <col min="1" max="1" width="20.85546875" style="1" customWidth="1"/>
    <col min="2" max="2" width="24" style="1" customWidth="1"/>
    <col min="3" max="3" width="6" style="3" bestFit="1" customWidth="1"/>
    <col min="4" max="4" width="9.42578125" style="3" bestFit="1" customWidth="1"/>
    <col min="5" max="5" width="4.85546875" style="3" bestFit="1" customWidth="1"/>
    <col min="6" max="6" width="4.7109375" style="3" bestFit="1" customWidth="1"/>
    <col min="7" max="7" width="13.42578125" style="3" bestFit="1" customWidth="1"/>
    <col min="8" max="8" width="6.42578125" style="3" customWidth="1"/>
    <col min="9" max="9" width="10.28515625" style="3" customWidth="1"/>
    <col min="10" max="10" width="8.85546875" style="3" customWidth="1"/>
    <col min="11" max="11" width="8.42578125" style="3" customWidth="1"/>
    <col min="12" max="12" width="6.7109375" style="3" bestFit="1" customWidth="1"/>
    <col min="13" max="13" width="6.140625" style="3" customWidth="1"/>
    <col min="14" max="15" width="6.140625" style="3" bestFit="1" customWidth="1"/>
    <col min="16" max="16" width="6.140625" style="3" customWidth="1"/>
    <col min="17" max="17" width="5.28515625" style="3" customWidth="1"/>
    <col min="18" max="18" width="7.28515625" style="3" bestFit="1" customWidth="1"/>
    <col min="19" max="19" width="6.28515625" style="3" bestFit="1" customWidth="1"/>
    <col min="20" max="20" width="21.42578125" style="3" bestFit="1" customWidth="1"/>
    <col min="21" max="21" width="9.7109375" style="3" bestFit="1" customWidth="1"/>
    <col min="22" max="22" width="5" style="3" customWidth="1"/>
    <col min="23" max="23" width="21" style="1" customWidth="1"/>
    <col min="24" max="24" width="26.5703125" style="1" customWidth="1"/>
    <col min="25" max="25" width="42.42578125" style="1" customWidth="1"/>
    <col min="26" max="16384" width="11.42578125" style="1"/>
  </cols>
  <sheetData>
    <row r="1" spans="1:25" ht="15" customHeight="1" x14ac:dyDescent="0.25">
      <c r="A1" s="11" t="s">
        <v>0</v>
      </c>
      <c r="B1" s="2" t="s">
        <v>1</v>
      </c>
      <c r="C1" s="10" t="s">
        <v>2</v>
      </c>
      <c r="D1" s="10"/>
      <c r="E1" s="10"/>
      <c r="F1" s="10"/>
      <c r="G1" s="10"/>
      <c r="H1" s="12" t="s">
        <v>3</v>
      </c>
      <c r="I1" s="12"/>
      <c r="J1" s="10" t="s">
        <v>5</v>
      </c>
      <c r="K1" s="10"/>
      <c r="L1" s="10" t="s">
        <v>6</v>
      </c>
      <c r="M1" s="10"/>
      <c r="N1" s="10"/>
      <c r="O1" s="10"/>
      <c r="P1" s="10"/>
      <c r="Q1" s="10" t="s">
        <v>7</v>
      </c>
      <c r="R1" s="10"/>
      <c r="S1" s="10"/>
      <c r="T1" s="10"/>
      <c r="U1" s="12" t="s">
        <v>8</v>
      </c>
      <c r="V1" s="12"/>
      <c r="W1" s="10" t="s">
        <v>9</v>
      </c>
      <c r="X1" s="10" t="s">
        <v>10</v>
      </c>
      <c r="Y1" s="10" t="s">
        <v>11</v>
      </c>
    </row>
    <row r="2" spans="1:25" ht="60.75" customHeight="1" x14ac:dyDescent="0.25">
      <c r="A2" s="11"/>
      <c r="B2" s="4" t="s">
        <v>12</v>
      </c>
      <c r="C2" s="3" t="s">
        <v>13</v>
      </c>
      <c r="D2" s="3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4</v>
      </c>
      <c r="J2" s="5" t="s">
        <v>224</v>
      </c>
      <c r="K2" s="3" t="s">
        <v>19</v>
      </c>
      <c r="L2" s="5" t="s">
        <v>6</v>
      </c>
      <c r="M2" s="5" t="s">
        <v>20</v>
      </c>
      <c r="N2" s="3" t="s">
        <v>21</v>
      </c>
      <c r="O2" s="5" t="s">
        <v>22</v>
      </c>
      <c r="P2" s="5" t="s">
        <v>226</v>
      </c>
      <c r="Q2" s="5" t="s">
        <v>23</v>
      </c>
      <c r="R2" s="5" t="s">
        <v>24</v>
      </c>
      <c r="S2" s="5" t="s">
        <v>25</v>
      </c>
      <c r="T2" s="5" t="s">
        <v>26</v>
      </c>
      <c r="U2" s="5" t="s">
        <v>27</v>
      </c>
      <c r="V2" s="5" t="s">
        <v>16</v>
      </c>
      <c r="W2" s="10"/>
      <c r="X2" s="10"/>
      <c r="Y2" s="10"/>
    </row>
    <row r="3" spans="1:25" x14ac:dyDescent="0.25">
      <c r="A3" s="1" t="s">
        <v>28</v>
      </c>
      <c r="B3" s="1" t="s">
        <v>29</v>
      </c>
      <c r="C3" s="3">
        <v>1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X3" s="6" t="s">
        <v>30</v>
      </c>
      <c r="Y3" s="7" t="s">
        <v>31</v>
      </c>
    </row>
    <row r="4" spans="1:25" x14ac:dyDescent="0.25">
      <c r="A4" s="1" t="s">
        <v>32</v>
      </c>
      <c r="B4" s="1" t="s">
        <v>33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1</v>
      </c>
      <c r="V4" s="3">
        <v>0</v>
      </c>
      <c r="X4" s="6" t="s">
        <v>34</v>
      </c>
      <c r="Y4" s="7" t="s">
        <v>35</v>
      </c>
    </row>
    <row r="5" spans="1:25" x14ac:dyDescent="0.25">
      <c r="A5" s="1" t="s">
        <v>36</v>
      </c>
      <c r="B5" s="1" t="s">
        <v>37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1" t="s">
        <v>38</v>
      </c>
      <c r="X5" s="1" t="s">
        <v>39</v>
      </c>
      <c r="Y5" s="8" t="s">
        <v>40</v>
      </c>
    </row>
    <row r="6" spans="1:25" x14ac:dyDescent="0.25">
      <c r="A6" s="1" t="s">
        <v>41</v>
      </c>
      <c r="B6" s="1" t="s">
        <v>42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8</v>
      </c>
      <c r="S6" s="3">
        <v>0</v>
      </c>
      <c r="T6" s="3">
        <v>0</v>
      </c>
      <c r="U6" s="3">
        <v>0</v>
      </c>
      <c r="V6" s="3">
        <v>0</v>
      </c>
      <c r="W6" s="1" t="s">
        <v>43</v>
      </c>
      <c r="X6" s="1" t="s">
        <v>44</v>
      </c>
      <c r="Y6" s="8" t="s">
        <v>45</v>
      </c>
    </row>
    <row r="7" spans="1:25" x14ac:dyDescent="0.25">
      <c r="A7" s="1" t="s">
        <v>47</v>
      </c>
      <c r="B7" s="1" t="s">
        <v>48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2</v>
      </c>
      <c r="L7" s="3">
        <v>2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f>5+3</f>
        <v>8</v>
      </c>
      <c r="S7" s="3">
        <v>0</v>
      </c>
      <c r="T7" s="3">
        <v>0</v>
      </c>
      <c r="U7" s="3">
        <v>0</v>
      </c>
      <c r="V7" s="3">
        <v>0</v>
      </c>
      <c r="W7" s="1" t="s">
        <v>241</v>
      </c>
      <c r="X7" s="1" t="s">
        <v>234</v>
      </c>
      <c r="Y7" s="8" t="s">
        <v>45</v>
      </c>
    </row>
    <row r="8" spans="1:25" x14ac:dyDescent="0.25">
      <c r="A8" s="1" t="s">
        <v>46</v>
      </c>
      <c r="B8" s="1" t="s">
        <v>248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4</v>
      </c>
      <c r="V8" s="3">
        <v>0</v>
      </c>
      <c r="W8" s="1" t="s">
        <v>242</v>
      </c>
      <c r="X8" s="1" t="s">
        <v>219</v>
      </c>
      <c r="Y8" s="8" t="s">
        <v>45</v>
      </c>
    </row>
    <row r="9" spans="1:25" x14ac:dyDescent="0.25">
      <c r="A9" s="1" t="s">
        <v>49</v>
      </c>
      <c r="B9" s="1" t="s">
        <v>50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f>33+4</f>
        <v>37</v>
      </c>
      <c r="S9" s="3">
        <v>0</v>
      </c>
      <c r="T9" s="3">
        <v>0</v>
      </c>
      <c r="U9" s="3">
        <v>0</v>
      </c>
      <c r="V9" s="3">
        <v>0</v>
      </c>
      <c r="W9" s="1" t="s">
        <v>218</v>
      </c>
      <c r="X9" s="1" t="s">
        <v>219</v>
      </c>
      <c r="Y9" s="8" t="s">
        <v>45</v>
      </c>
    </row>
    <row r="10" spans="1:25" x14ac:dyDescent="0.25">
      <c r="A10" s="1" t="s">
        <v>236</v>
      </c>
      <c r="B10" s="1" t="s">
        <v>237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1</v>
      </c>
      <c r="R10" s="3">
        <f>11+1</f>
        <v>12</v>
      </c>
      <c r="S10" s="3">
        <v>0</v>
      </c>
      <c r="T10" s="3">
        <v>17</v>
      </c>
      <c r="U10" s="3">
        <v>1</v>
      </c>
      <c r="V10" s="3">
        <v>0</v>
      </c>
      <c r="W10" s="1" t="s">
        <v>238</v>
      </c>
      <c r="X10" s="1" t="s">
        <v>239</v>
      </c>
      <c r="Y10" s="8" t="s">
        <v>45</v>
      </c>
    </row>
    <row r="11" spans="1:25" x14ac:dyDescent="0.25">
      <c r="A11" s="1" t="s">
        <v>51</v>
      </c>
      <c r="B11" s="1" t="s">
        <v>52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1</v>
      </c>
      <c r="T11" s="3">
        <v>0</v>
      </c>
      <c r="U11" s="3">
        <v>0</v>
      </c>
      <c r="V11" s="3">
        <v>0</v>
      </c>
      <c r="X11" s="1" t="s">
        <v>44</v>
      </c>
      <c r="Y11" s="8" t="s">
        <v>45</v>
      </c>
    </row>
    <row r="12" spans="1:25" x14ac:dyDescent="0.25">
      <c r="A12" s="1" t="s">
        <v>53</v>
      </c>
      <c r="B12" s="1" t="s">
        <v>54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1</v>
      </c>
      <c r="V12" s="3">
        <v>0</v>
      </c>
      <c r="X12" s="1" t="s">
        <v>44</v>
      </c>
      <c r="Y12" s="8" t="s">
        <v>45</v>
      </c>
    </row>
    <row r="13" spans="1:25" x14ac:dyDescent="0.25">
      <c r="A13" s="1" t="s">
        <v>55</v>
      </c>
      <c r="B13" s="1" t="s">
        <v>251</v>
      </c>
      <c r="C13" s="3">
        <v>0</v>
      </c>
      <c r="D13" s="3">
        <v>0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1" t="s">
        <v>56</v>
      </c>
      <c r="X13" s="1" t="s">
        <v>219</v>
      </c>
      <c r="Y13" s="8" t="s">
        <v>45</v>
      </c>
    </row>
    <row r="14" spans="1:25" x14ac:dyDescent="0.25">
      <c r="A14" s="1" t="s">
        <v>57</v>
      </c>
      <c r="B14" s="1" t="s">
        <v>252</v>
      </c>
      <c r="C14" s="3">
        <v>0</v>
      </c>
      <c r="D14" s="3">
        <v>0</v>
      </c>
      <c r="E14" s="3">
        <v>0</v>
      </c>
      <c r="F14" s="3">
        <v>0</v>
      </c>
      <c r="G14" s="3">
        <v>2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1" t="s">
        <v>240</v>
      </c>
      <c r="X14" s="1" t="s">
        <v>219</v>
      </c>
      <c r="Y14" s="8" t="s">
        <v>45</v>
      </c>
    </row>
    <row r="15" spans="1:25" x14ac:dyDescent="0.25">
      <c r="A15" s="1" t="s">
        <v>58</v>
      </c>
      <c r="B15" s="1" t="s">
        <v>59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1" t="s">
        <v>231</v>
      </c>
      <c r="X15" s="1" t="s">
        <v>44</v>
      </c>
      <c r="Y15" s="8" t="s">
        <v>45</v>
      </c>
    </row>
    <row r="16" spans="1:25" x14ac:dyDescent="0.25">
      <c r="A16" s="1" t="s">
        <v>60</v>
      </c>
      <c r="B16" s="1" t="s">
        <v>61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2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  <c r="S16" s="3">
        <v>0</v>
      </c>
      <c r="T16" s="3">
        <v>0</v>
      </c>
      <c r="U16" s="3">
        <v>3</v>
      </c>
      <c r="V16" s="3">
        <v>0</v>
      </c>
      <c r="W16" s="1" t="s">
        <v>7</v>
      </c>
      <c r="X16" s="1" t="s">
        <v>44</v>
      </c>
      <c r="Y16" s="8" t="s">
        <v>45</v>
      </c>
    </row>
    <row r="17" spans="1:25" x14ac:dyDescent="0.25">
      <c r="A17" s="1" t="s">
        <v>62</v>
      </c>
      <c r="B17" s="1" t="s">
        <v>63</v>
      </c>
      <c r="C17" s="3">
        <f>1+13</f>
        <v>14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1" t="s">
        <v>229</v>
      </c>
      <c r="X17" s="1" t="s">
        <v>230</v>
      </c>
      <c r="Y17" s="8" t="s">
        <v>45</v>
      </c>
    </row>
    <row r="18" spans="1:25" x14ac:dyDescent="0.25">
      <c r="A18" s="1" t="s">
        <v>64</v>
      </c>
      <c r="B18" s="1" t="s">
        <v>65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1" t="s">
        <v>21</v>
      </c>
      <c r="X18" s="1" t="s">
        <v>44</v>
      </c>
      <c r="Y18" s="8" t="s">
        <v>45</v>
      </c>
    </row>
    <row r="19" spans="1:25" x14ac:dyDescent="0.25">
      <c r="A19" s="1" t="s">
        <v>66</v>
      </c>
      <c r="B19" s="1" t="s">
        <v>67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1" t="s">
        <v>220</v>
      </c>
      <c r="X19" s="6" t="s">
        <v>68</v>
      </c>
      <c r="Y19" s="7" t="s">
        <v>69</v>
      </c>
    </row>
    <row r="20" spans="1:25" x14ac:dyDescent="0.25">
      <c r="A20" s="1" t="s">
        <v>70</v>
      </c>
      <c r="B20" s="1" t="s">
        <v>71</v>
      </c>
      <c r="C20" s="3">
        <v>24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1" t="s">
        <v>222</v>
      </c>
      <c r="X20" s="6" t="s">
        <v>72</v>
      </c>
      <c r="Y20" s="7" t="s">
        <v>73</v>
      </c>
    </row>
    <row r="21" spans="1:25" x14ac:dyDescent="0.25">
      <c r="A21" s="1" t="s">
        <v>74</v>
      </c>
      <c r="B21" s="1" t="s">
        <v>75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1" t="s">
        <v>221</v>
      </c>
      <c r="X21" s="6" t="s">
        <v>72</v>
      </c>
      <c r="Y21" s="7" t="s">
        <v>73</v>
      </c>
    </row>
    <row r="22" spans="1:25" x14ac:dyDescent="0.25">
      <c r="A22" s="1" t="s">
        <v>76</v>
      </c>
      <c r="B22" s="1" t="s">
        <v>77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1" t="s">
        <v>221</v>
      </c>
      <c r="X22" s="6" t="s">
        <v>72</v>
      </c>
      <c r="Y22" s="7" t="s">
        <v>73</v>
      </c>
    </row>
    <row r="23" spans="1:25" x14ac:dyDescent="0.25">
      <c r="A23" s="1" t="s">
        <v>78</v>
      </c>
      <c r="B23" s="1" t="s">
        <v>79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1" t="s">
        <v>223</v>
      </c>
      <c r="X23" s="6" t="s">
        <v>72</v>
      </c>
      <c r="Y23" s="7" t="s">
        <v>73</v>
      </c>
    </row>
    <row r="24" spans="1:25" x14ac:dyDescent="0.25">
      <c r="A24" s="1" t="s">
        <v>80</v>
      </c>
      <c r="B24" s="1" t="s">
        <v>81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0</v>
      </c>
      <c r="O24" s="3">
        <v>0</v>
      </c>
      <c r="P24" s="3">
        <v>0</v>
      </c>
      <c r="Q24" s="3">
        <v>33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1" t="s">
        <v>82</v>
      </c>
      <c r="X24" s="1" t="s">
        <v>233</v>
      </c>
      <c r="Y24" s="8" t="s">
        <v>83</v>
      </c>
    </row>
    <row r="25" spans="1:25" x14ac:dyDescent="0.25">
      <c r="A25" s="1" t="s">
        <v>84</v>
      </c>
      <c r="B25" s="1" t="s">
        <v>85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1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1" t="s">
        <v>23</v>
      </c>
      <c r="X25" s="1" t="s">
        <v>228</v>
      </c>
      <c r="Y25" s="8" t="s">
        <v>83</v>
      </c>
    </row>
    <row r="26" spans="1:25" x14ac:dyDescent="0.25">
      <c r="A26" s="1" t="s">
        <v>86</v>
      </c>
      <c r="B26" s="1" t="s">
        <v>87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15</v>
      </c>
      <c r="R26" s="3">
        <v>0</v>
      </c>
      <c r="S26" s="3">
        <v>0</v>
      </c>
      <c r="T26" s="3">
        <v>1</v>
      </c>
      <c r="U26" s="3">
        <v>11</v>
      </c>
      <c r="V26" s="3">
        <v>0</v>
      </c>
      <c r="W26" s="1" t="s">
        <v>244</v>
      </c>
      <c r="X26" s="1" t="s">
        <v>233</v>
      </c>
      <c r="Y26" s="8" t="s">
        <v>83</v>
      </c>
    </row>
    <row r="27" spans="1:25" x14ac:dyDescent="0.25">
      <c r="A27" s="1" t="s">
        <v>88</v>
      </c>
      <c r="B27" s="1" t="s">
        <v>89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28</v>
      </c>
      <c r="R27" s="3">
        <v>0</v>
      </c>
      <c r="S27" s="3">
        <v>0</v>
      </c>
      <c r="T27" s="3">
        <v>4</v>
      </c>
      <c r="U27" s="3">
        <v>0</v>
      </c>
      <c r="V27" s="3">
        <v>0</v>
      </c>
      <c r="W27" s="1" t="s">
        <v>243</v>
      </c>
      <c r="X27" s="1" t="s">
        <v>233</v>
      </c>
      <c r="Y27" s="8" t="s">
        <v>83</v>
      </c>
    </row>
    <row r="28" spans="1:25" x14ac:dyDescent="0.25">
      <c r="A28" s="1" t="s">
        <v>90</v>
      </c>
      <c r="B28" s="1" t="s">
        <v>91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3</v>
      </c>
      <c r="R28" s="3">
        <v>0</v>
      </c>
      <c r="S28" s="3">
        <v>1</v>
      </c>
      <c r="T28" s="3">
        <v>0</v>
      </c>
      <c r="U28" s="3">
        <v>0</v>
      </c>
      <c r="V28" s="3">
        <v>0</v>
      </c>
      <c r="W28" s="1" t="s">
        <v>227</v>
      </c>
      <c r="X28" s="1" t="s">
        <v>228</v>
      </c>
      <c r="Y28" s="8" t="s">
        <v>83</v>
      </c>
    </row>
    <row r="29" spans="1:25" x14ac:dyDescent="0.25">
      <c r="A29" s="1" t="s">
        <v>92</v>
      </c>
      <c r="B29" s="1" t="s">
        <v>93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13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1" t="s">
        <v>94</v>
      </c>
      <c r="X29" s="1" t="s">
        <v>228</v>
      </c>
      <c r="Y29" s="8" t="s">
        <v>83</v>
      </c>
    </row>
    <row r="30" spans="1:25" x14ac:dyDescent="0.25">
      <c r="A30" s="1" t="s">
        <v>95</v>
      </c>
      <c r="B30" s="1" t="s">
        <v>96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3</v>
      </c>
      <c r="M30" s="3">
        <v>0</v>
      </c>
      <c r="N30" s="3">
        <v>0</v>
      </c>
      <c r="O30" s="3">
        <v>0</v>
      </c>
      <c r="P30" s="3">
        <v>0</v>
      </c>
      <c r="Q30" s="3">
        <v>34</v>
      </c>
      <c r="R30" s="3">
        <v>0</v>
      </c>
      <c r="S30" s="3">
        <v>1</v>
      </c>
      <c r="T30" s="3">
        <v>0</v>
      </c>
      <c r="U30" s="3">
        <v>1</v>
      </c>
      <c r="V30" s="3">
        <v>0</v>
      </c>
      <c r="W30" s="1" t="s">
        <v>235</v>
      </c>
      <c r="X30" s="1" t="s">
        <v>233</v>
      </c>
      <c r="Y30" s="8" t="s">
        <v>83</v>
      </c>
    </row>
    <row r="31" spans="1:25" x14ac:dyDescent="0.25">
      <c r="A31" s="1" t="s">
        <v>97</v>
      </c>
      <c r="B31" s="1" t="s">
        <v>98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8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1" t="s">
        <v>99</v>
      </c>
      <c r="X31" s="1" t="s">
        <v>228</v>
      </c>
      <c r="Y31" s="8" t="s">
        <v>83</v>
      </c>
    </row>
    <row r="32" spans="1:25" x14ac:dyDescent="0.25">
      <c r="A32" s="1" t="s">
        <v>100</v>
      </c>
      <c r="B32" s="1" t="s">
        <v>101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7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1" t="s">
        <v>102</v>
      </c>
      <c r="X32" s="1" t="s">
        <v>228</v>
      </c>
      <c r="Y32" s="8" t="s">
        <v>83</v>
      </c>
    </row>
    <row r="33" spans="1:25" x14ac:dyDescent="0.25">
      <c r="A33" s="1" t="s">
        <v>103</v>
      </c>
      <c r="B33" s="1" t="s">
        <v>104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1</v>
      </c>
      <c r="S33" s="3">
        <v>0</v>
      </c>
      <c r="T33" s="3">
        <v>0</v>
      </c>
      <c r="U33" s="3">
        <v>0</v>
      </c>
      <c r="V33" s="3">
        <v>0</v>
      </c>
      <c r="W33" s="1" t="s">
        <v>43</v>
      </c>
      <c r="X33" s="1" t="s">
        <v>228</v>
      </c>
      <c r="Y33" s="8" t="s">
        <v>83</v>
      </c>
    </row>
    <row r="34" spans="1:25" x14ac:dyDescent="0.25">
      <c r="A34" s="1" t="s">
        <v>105</v>
      </c>
      <c r="B34" s="1" t="s">
        <v>106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1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1" t="s">
        <v>107</v>
      </c>
      <c r="X34" s="1" t="s">
        <v>228</v>
      </c>
      <c r="Y34" s="8" t="s">
        <v>83</v>
      </c>
    </row>
    <row r="35" spans="1:25" x14ac:dyDescent="0.25">
      <c r="A35" s="1" t="s">
        <v>108</v>
      </c>
      <c r="B35" s="1" t="s">
        <v>109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1" t="s">
        <v>23</v>
      </c>
      <c r="X35" s="1" t="s">
        <v>228</v>
      </c>
      <c r="Y35" s="8" t="s">
        <v>83</v>
      </c>
    </row>
    <row r="36" spans="1:25" x14ac:dyDescent="0.25">
      <c r="A36" s="1" t="s">
        <v>110</v>
      </c>
      <c r="B36" s="1" t="s">
        <v>111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7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1" t="s">
        <v>23</v>
      </c>
      <c r="X36" s="1" t="s">
        <v>228</v>
      </c>
      <c r="Y36" s="8" t="s">
        <v>83</v>
      </c>
    </row>
    <row r="37" spans="1:25" x14ac:dyDescent="0.25">
      <c r="A37" s="1" t="s">
        <v>112</v>
      </c>
      <c r="B37" s="1" t="s">
        <v>113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1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1" t="s">
        <v>23</v>
      </c>
      <c r="X37" s="6" t="s">
        <v>228</v>
      </c>
      <c r="Y37" s="7" t="s">
        <v>69</v>
      </c>
    </row>
    <row r="38" spans="1:25" x14ac:dyDescent="0.25">
      <c r="A38" s="1" t="s">
        <v>114</v>
      </c>
      <c r="B38" s="1" t="s">
        <v>253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f>12+1</f>
        <v>13</v>
      </c>
      <c r="R38" s="3">
        <v>0</v>
      </c>
      <c r="S38" s="3">
        <v>0</v>
      </c>
      <c r="T38" s="3">
        <v>1</v>
      </c>
      <c r="U38" s="3">
        <v>0</v>
      </c>
      <c r="V38" s="3">
        <v>0</v>
      </c>
      <c r="W38" s="1" t="s">
        <v>232</v>
      </c>
      <c r="X38" s="6" t="s">
        <v>233</v>
      </c>
      <c r="Y38" s="7" t="s">
        <v>69</v>
      </c>
    </row>
    <row r="39" spans="1:25" x14ac:dyDescent="0.25">
      <c r="A39" s="1" t="s">
        <v>115</v>
      </c>
      <c r="B39" s="1" t="s">
        <v>116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X39" s="6" t="s">
        <v>117</v>
      </c>
      <c r="Y39" s="8" t="s">
        <v>118</v>
      </c>
    </row>
    <row r="40" spans="1:25" x14ac:dyDescent="0.25">
      <c r="A40" s="1" t="s">
        <v>119</v>
      </c>
      <c r="B40" s="1" t="s">
        <v>120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2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X40" s="6" t="s">
        <v>117</v>
      </c>
      <c r="Y40" s="8" t="s">
        <v>118</v>
      </c>
    </row>
    <row r="41" spans="1:25" x14ac:dyDescent="0.25">
      <c r="A41" s="1" t="s">
        <v>121</v>
      </c>
      <c r="B41" s="1" t="s">
        <v>122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1" t="s">
        <v>123</v>
      </c>
      <c r="X41" s="6" t="s">
        <v>117</v>
      </c>
      <c r="Y41" s="7" t="s">
        <v>118</v>
      </c>
    </row>
    <row r="42" spans="1:25" x14ac:dyDescent="0.25">
      <c r="A42" s="1" t="s">
        <v>124</v>
      </c>
      <c r="B42" s="1" t="s">
        <v>125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1" t="s">
        <v>123</v>
      </c>
      <c r="X42" s="6" t="s">
        <v>117</v>
      </c>
      <c r="Y42" s="7" t="s">
        <v>118</v>
      </c>
    </row>
    <row r="43" spans="1:25" x14ac:dyDescent="0.25">
      <c r="A43" s="1" t="s">
        <v>126</v>
      </c>
      <c r="B43" s="1" t="s">
        <v>127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1" t="s">
        <v>123</v>
      </c>
      <c r="X43" s="6" t="s">
        <v>117</v>
      </c>
      <c r="Y43" s="7" t="s">
        <v>118</v>
      </c>
    </row>
    <row r="44" spans="1:25" x14ac:dyDescent="0.25">
      <c r="A44" s="1" t="s">
        <v>128</v>
      </c>
      <c r="B44" s="1" t="s">
        <v>129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1" t="s">
        <v>123</v>
      </c>
      <c r="X44" s="6" t="s">
        <v>117</v>
      </c>
      <c r="Y44" s="7" t="s">
        <v>118</v>
      </c>
    </row>
    <row r="45" spans="1:25" x14ac:dyDescent="0.25">
      <c r="A45" s="1" t="s">
        <v>130</v>
      </c>
      <c r="B45" s="1" t="s">
        <v>131</v>
      </c>
      <c r="C45" s="3">
        <v>0</v>
      </c>
      <c r="D45" s="3">
        <v>0</v>
      </c>
      <c r="E45" s="3">
        <v>0</v>
      </c>
      <c r="F45" s="3">
        <v>0</v>
      </c>
      <c r="G45" s="3">
        <v>2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X45" s="6" t="s">
        <v>117</v>
      </c>
      <c r="Y45" s="7" t="s">
        <v>118</v>
      </c>
    </row>
    <row r="46" spans="1:25" x14ac:dyDescent="0.25">
      <c r="A46" s="1" t="s">
        <v>132</v>
      </c>
      <c r="B46" s="1" t="s">
        <v>133</v>
      </c>
      <c r="C46" s="3">
        <v>0</v>
      </c>
      <c r="D46" s="3">
        <v>0</v>
      </c>
      <c r="E46" s="3">
        <v>0</v>
      </c>
      <c r="F46" s="3">
        <v>0</v>
      </c>
      <c r="G46" s="3">
        <v>5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X46" s="6" t="s">
        <v>117</v>
      </c>
      <c r="Y46" s="7" t="s">
        <v>118</v>
      </c>
    </row>
    <row r="47" spans="1:25" x14ac:dyDescent="0.25">
      <c r="A47" s="1" t="s">
        <v>134</v>
      </c>
      <c r="B47" s="1" t="s">
        <v>135</v>
      </c>
      <c r="C47" s="3">
        <v>0</v>
      </c>
      <c r="D47" s="3">
        <v>0</v>
      </c>
      <c r="E47" s="3">
        <v>0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X47" s="6" t="s">
        <v>117</v>
      </c>
      <c r="Y47" s="7" t="s">
        <v>118</v>
      </c>
    </row>
    <row r="48" spans="1:25" x14ac:dyDescent="0.25">
      <c r="A48" s="1" t="s">
        <v>136</v>
      </c>
      <c r="B48" s="1" t="s">
        <v>137</v>
      </c>
      <c r="C48" s="3">
        <v>0</v>
      </c>
      <c r="D48" s="3">
        <v>0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X48" s="6" t="s">
        <v>117</v>
      </c>
      <c r="Y48" s="7" t="s">
        <v>118</v>
      </c>
    </row>
    <row r="49" spans="1:25" x14ac:dyDescent="0.25">
      <c r="A49" s="1" t="s">
        <v>138</v>
      </c>
      <c r="B49" s="1" t="s">
        <v>139</v>
      </c>
      <c r="C49" s="3">
        <v>0</v>
      </c>
      <c r="D49" s="3">
        <v>0</v>
      </c>
      <c r="E49" s="3">
        <v>0</v>
      </c>
      <c r="F49" s="3">
        <v>0</v>
      </c>
      <c r="G49" s="3">
        <v>2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X49" s="6" t="s">
        <v>117</v>
      </c>
      <c r="Y49" s="7" t="s">
        <v>118</v>
      </c>
    </row>
    <row r="50" spans="1:25" x14ac:dyDescent="0.25">
      <c r="A50" s="1" t="s">
        <v>140</v>
      </c>
      <c r="B50" s="1" t="s">
        <v>141</v>
      </c>
      <c r="C50" s="3">
        <v>0</v>
      </c>
      <c r="D50" s="3">
        <v>0</v>
      </c>
      <c r="E50" s="3">
        <v>0</v>
      </c>
      <c r="F50" s="3">
        <v>0</v>
      </c>
      <c r="G50" s="3">
        <v>15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X50" s="6" t="s">
        <v>117</v>
      </c>
      <c r="Y50" s="7" t="s">
        <v>118</v>
      </c>
    </row>
    <row r="51" spans="1:25" x14ac:dyDescent="0.25">
      <c r="A51" s="1" t="s">
        <v>142</v>
      </c>
      <c r="B51" s="1" t="s">
        <v>143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X51" s="6" t="s">
        <v>144</v>
      </c>
      <c r="Y51" s="7" t="s">
        <v>145</v>
      </c>
    </row>
    <row r="52" spans="1:25" x14ac:dyDescent="0.25">
      <c r="A52" s="1" t="s">
        <v>146</v>
      </c>
      <c r="B52" s="1" t="s">
        <v>147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X52" s="6" t="s">
        <v>117</v>
      </c>
      <c r="Y52" s="7" t="s">
        <v>118</v>
      </c>
    </row>
    <row r="53" spans="1:25" x14ac:dyDescent="0.25">
      <c r="A53" s="1" t="s">
        <v>148</v>
      </c>
      <c r="B53" s="1" t="s">
        <v>149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X53" s="6" t="s">
        <v>117</v>
      </c>
      <c r="Y53" s="7" t="s">
        <v>118</v>
      </c>
    </row>
    <row r="54" spans="1:25" x14ac:dyDescent="0.25">
      <c r="A54" s="1" t="s">
        <v>150</v>
      </c>
      <c r="B54" s="1" t="s">
        <v>151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1</v>
      </c>
      <c r="L54" s="3">
        <v>1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X54" s="6" t="s">
        <v>117</v>
      </c>
      <c r="Y54" s="7" t="s">
        <v>118</v>
      </c>
    </row>
    <row r="55" spans="1:25" x14ac:dyDescent="0.25">
      <c r="A55" s="1" t="s">
        <v>152</v>
      </c>
      <c r="B55" s="1" t="s">
        <v>153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1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1" t="s">
        <v>225</v>
      </c>
      <c r="X55" s="6" t="s">
        <v>117</v>
      </c>
      <c r="Y55" s="7" t="s">
        <v>118</v>
      </c>
    </row>
    <row r="56" spans="1:25" x14ac:dyDescent="0.25">
      <c r="A56" s="1" t="s">
        <v>154</v>
      </c>
      <c r="B56" s="1" t="s">
        <v>155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1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X56" s="6" t="s">
        <v>117</v>
      </c>
      <c r="Y56" s="7" t="s">
        <v>118</v>
      </c>
    </row>
    <row r="57" spans="1:25" x14ac:dyDescent="0.25">
      <c r="A57" s="1" t="s">
        <v>156</v>
      </c>
      <c r="B57" s="1" t="s">
        <v>157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1</v>
      </c>
      <c r="U57" s="3">
        <v>0</v>
      </c>
      <c r="V57" s="3">
        <v>0</v>
      </c>
      <c r="X57" s="6" t="s">
        <v>117</v>
      </c>
      <c r="Y57" s="7" t="s">
        <v>118</v>
      </c>
    </row>
    <row r="58" spans="1:25" x14ac:dyDescent="0.25">
      <c r="A58" s="1" t="s">
        <v>158</v>
      </c>
      <c r="B58" s="1" t="s">
        <v>159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2</v>
      </c>
      <c r="U58" s="3">
        <v>0</v>
      </c>
      <c r="V58" s="3">
        <v>0</v>
      </c>
      <c r="W58" s="1" t="s">
        <v>7</v>
      </c>
      <c r="X58" s="6" t="s">
        <v>117</v>
      </c>
      <c r="Y58" s="7" t="s">
        <v>118</v>
      </c>
    </row>
    <row r="59" spans="1:25" x14ac:dyDescent="0.25">
      <c r="A59" s="1" t="s">
        <v>160</v>
      </c>
      <c r="B59" s="1" t="s">
        <v>161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11</v>
      </c>
      <c r="U59" s="3">
        <v>1</v>
      </c>
      <c r="V59" s="3">
        <v>0</v>
      </c>
      <c r="W59" s="1" t="s">
        <v>245</v>
      </c>
      <c r="X59" s="6" t="s">
        <v>117</v>
      </c>
      <c r="Y59" s="7" t="s">
        <v>118</v>
      </c>
    </row>
    <row r="60" spans="1:25" x14ac:dyDescent="0.25">
      <c r="A60" s="1" t="s">
        <v>162</v>
      </c>
      <c r="B60" s="1" t="s">
        <v>163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1</v>
      </c>
      <c r="V60" s="3">
        <v>0</v>
      </c>
      <c r="X60" s="6" t="s">
        <v>117</v>
      </c>
      <c r="Y60" s="7" t="s">
        <v>118</v>
      </c>
    </row>
    <row r="61" spans="1:25" x14ac:dyDescent="0.25">
      <c r="A61" s="1" t="s">
        <v>164</v>
      </c>
      <c r="B61" s="1" t="s">
        <v>165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2</v>
      </c>
      <c r="V61" s="3">
        <v>0</v>
      </c>
      <c r="X61" s="6" t="s">
        <v>117</v>
      </c>
      <c r="Y61" s="7" t="s">
        <v>118</v>
      </c>
    </row>
    <row r="62" spans="1:25" x14ac:dyDescent="0.25">
      <c r="A62" s="1" t="s">
        <v>166</v>
      </c>
      <c r="B62" s="1" t="s">
        <v>167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4</v>
      </c>
      <c r="V62" s="3">
        <v>0</v>
      </c>
      <c r="X62" s="6" t="s">
        <v>117</v>
      </c>
      <c r="Y62" s="7" t="s">
        <v>118</v>
      </c>
    </row>
    <row r="63" spans="1:25" x14ac:dyDescent="0.25">
      <c r="A63" s="1" t="s">
        <v>168</v>
      </c>
      <c r="B63" s="1" t="s">
        <v>169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4</v>
      </c>
      <c r="V63" s="3">
        <v>0</v>
      </c>
      <c r="X63" s="6" t="s">
        <v>117</v>
      </c>
      <c r="Y63" s="7" t="s">
        <v>118</v>
      </c>
    </row>
    <row r="64" spans="1:25" x14ac:dyDescent="0.25">
      <c r="A64" s="1" t="s">
        <v>170</v>
      </c>
      <c r="B64" s="1" t="s">
        <v>171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2</v>
      </c>
      <c r="V64" s="3">
        <v>0</v>
      </c>
      <c r="X64" s="6" t="s">
        <v>117</v>
      </c>
      <c r="Y64" s="7" t="s">
        <v>118</v>
      </c>
    </row>
    <row r="65" spans="1:25" x14ac:dyDescent="0.25">
      <c r="A65" s="1" t="s">
        <v>172</v>
      </c>
      <c r="B65" s="1" t="s">
        <v>173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3</v>
      </c>
      <c r="V65" s="3">
        <v>0</v>
      </c>
      <c r="X65" s="6" t="s">
        <v>117</v>
      </c>
      <c r="Y65" s="7" t="s">
        <v>118</v>
      </c>
    </row>
    <row r="66" spans="1:25" x14ac:dyDescent="0.25">
      <c r="A66" s="1" t="s">
        <v>174</v>
      </c>
      <c r="B66" s="1" t="s">
        <v>175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2</v>
      </c>
      <c r="V66" s="3">
        <v>0</v>
      </c>
      <c r="X66" s="6" t="s">
        <v>117</v>
      </c>
      <c r="Y66" s="7" t="s">
        <v>118</v>
      </c>
    </row>
    <row r="67" spans="1:25" x14ac:dyDescent="0.25">
      <c r="A67" s="1" t="s">
        <v>176</v>
      </c>
      <c r="B67" s="1" t="s">
        <v>177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2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12</v>
      </c>
      <c r="V67" s="3">
        <v>0</v>
      </c>
      <c r="X67" s="6" t="s">
        <v>117</v>
      </c>
      <c r="Y67" s="7" t="s">
        <v>118</v>
      </c>
    </row>
    <row r="68" spans="1:25" x14ac:dyDescent="0.25">
      <c r="A68" s="1" t="s">
        <v>178</v>
      </c>
      <c r="B68" s="1" t="s">
        <v>179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2</v>
      </c>
      <c r="U68" s="3">
        <v>4</v>
      </c>
      <c r="V68" s="3">
        <v>0</v>
      </c>
      <c r="X68" s="6" t="s">
        <v>117</v>
      </c>
      <c r="Y68" s="7" t="s">
        <v>118</v>
      </c>
    </row>
    <row r="69" spans="1:25" x14ac:dyDescent="0.25">
      <c r="A69" s="1" t="s">
        <v>180</v>
      </c>
      <c r="B69" s="1" t="s">
        <v>181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2</v>
      </c>
      <c r="U69" s="3">
        <v>2</v>
      </c>
      <c r="V69" s="3">
        <v>0</v>
      </c>
      <c r="X69" s="6" t="s">
        <v>117</v>
      </c>
      <c r="Y69" s="7" t="s">
        <v>118</v>
      </c>
    </row>
    <row r="70" spans="1:25" x14ac:dyDescent="0.25">
      <c r="A70" s="1" t="s">
        <v>182</v>
      </c>
      <c r="B70" s="1" t="s">
        <v>183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1</v>
      </c>
      <c r="U70" s="3">
        <v>2</v>
      </c>
      <c r="V70" s="3">
        <v>0</v>
      </c>
      <c r="X70" s="6" t="s">
        <v>117</v>
      </c>
      <c r="Y70" s="7" t="s">
        <v>118</v>
      </c>
    </row>
    <row r="71" spans="1:25" x14ac:dyDescent="0.25">
      <c r="A71" s="1" t="s">
        <v>184</v>
      </c>
      <c r="B71" s="1" t="s">
        <v>185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1</v>
      </c>
      <c r="V71" s="3">
        <v>0</v>
      </c>
      <c r="X71" s="6" t="s">
        <v>117</v>
      </c>
      <c r="Y71" s="7" t="s">
        <v>118</v>
      </c>
    </row>
    <row r="72" spans="1:25" x14ac:dyDescent="0.25">
      <c r="A72" s="1" t="s">
        <v>246</v>
      </c>
      <c r="B72" s="1" t="s">
        <v>186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1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1" t="s">
        <v>187</v>
      </c>
      <c r="X72" s="1" t="s">
        <v>188</v>
      </c>
      <c r="Y72" s="8" t="s">
        <v>189</v>
      </c>
    </row>
    <row r="73" spans="1:25" x14ac:dyDescent="0.25">
      <c r="A73" s="1" t="s">
        <v>254</v>
      </c>
      <c r="B73" s="1" t="s">
        <v>190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3</v>
      </c>
      <c r="W73" s="1" t="s">
        <v>191</v>
      </c>
      <c r="X73" s="1" t="s">
        <v>266</v>
      </c>
      <c r="Y73" s="7"/>
    </row>
    <row r="74" spans="1:25" x14ac:dyDescent="0.25">
      <c r="B74" s="1" t="s">
        <v>192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1</v>
      </c>
      <c r="W74" s="1" t="s">
        <v>191</v>
      </c>
      <c r="X74" s="1" t="s">
        <v>266</v>
      </c>
    </row>
    <row r="75" spans="1:25" x14ac:dyDescent="0.25">
      <c r="A75" s="1" t="s">
        <v>255</v>
      </c>
      <c r="B75" s="1" t="s">
        <v>193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2</v>
      </c>
      <c r="W75" s="1" t="s">
        <v>191</v>
      </c>
      <c r="X75" s="1" t="s">
        <v>266</v>
      </c>
      <c r="Y75" s="7"/>
    </row>
    <row r="76" spans="1:25" x14ac:dyDescent="0.25">
      <c r="A76" s="1" t="s">
        <v>256</v>
      </c>
      <c r="B76" s="1" t="s">
        <v>194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1</v>
      </c>
      <c r="W76" s="1" t="s">
        <v>191</v>
      </c>
      <c r="X76" s="1" t="s">
        <v>266</v>
      </c>
    </row>
    <row r="77" spans="1:25" x14ac:dyDescent="0.25">
      <c r="A77" s="1" t="s">
        <v>257</v>
      </c>
      <c r="B77" s="1" t="s">
        <v>195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1</v>
      </c>
      <c r="W77" s="1" t="s">
        <v>191</v>
      </c>
      <c r="X77" s="1" t="s">
        <v>266</v>
      </c>
    </row>
    <row r="78" spans="1:25" x14ac:dyDescent="0.25">
      <c r="A78" s="1" t="s">
        <v>258</v>
      </c>
      <c r="B78" s="1" t="s">
        <v>196</v>
      </c>
      <c r="C78" s="3">
        <v>0</v>
      </c>
      <c r="D78" s="3">
        <v>2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1" t="s">
        <v>250</v>
      </c>
      <c r="X78" s="1" t="s">
        <v>266</v>
      </c>
      <c r="Y78" s="6"/>
    </row>
    <row r="79" spans="1:25" x14ac:dyDescent="0.25">
      <c r="A79" s="1" t="s">
        <v>259</v>
      </c>
      <c r="B79" s="1" t="s">
        <v>197</v>
      </c>
      <c r="C79" s="3">
        <v>0</v>
      </c>
      <c r="D79" s="3">
        <v>1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1" t="s">
        <v>250</v>
      </c>
      <c r="X79" s="1" t="s">
        <v>266</v>
      </c>
    </row>
    <row r="80" spans="1:25" x14ac:dyDescent="0.25">
      <c r="A80" s="1" t="s">
        <v>260</v>
      </c>
      <c r="B80" s="1" t="s">
        <v>198</v>
      </c>
      <c r="C80" s="3">
        <v>0</v>
      </c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1" t="s">
        <v>250</v>
      </c>
      <c r="X80" s="1" t="s">
        <v>266</v>
      </c>
    </row>
    <row r="81" spans="1:24" x14ac:dyDescent="0.25">
      <c r="A81" s="1" t="s">
        <v>261</v>
      </c>
      <c r="B81" s="1" t="s">
        <v>217</v>
      </c>
      <c r="C81" s="3">
        <v>0</v>
      </c>
      <c r="D81" s="3">
        <v>1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1" t="s">
        <v>247</v>
      </c>
      <c r="X81" s="1" t="s">
        <v>266</v>
      </c>
    </row>
    <row r="82" spans="1:24" x14ac:dyDescent="0.25">
      <c r="A82" s="1" t="s">
        <v>262</v>
      </c>
      <c r="B82" s="1" t="s">
        <v>202</v>
      </c>
      <c r="C82" s="3">
        <v>0</v>
      </c>
      <c r="D82" s="3">
        <v>0</v>
      </c>
      <c r="E82" s="3">
        <v>0</v>
      </c>
      <c r="F82" s="3">
        <v>1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1" t="s">
        <v>203</v>
      </c>
      <c r="X82" s="1" t="s">
        <v>266</v>
      </c>
    </row>
    <row r="83" spans="1:24" x14ac:dyDescent="0.25">
      <c r="A83" s="1" t="s">
        <v>263</v>
      </c>
      <c r="B83" s="1" t="s">
        <v>199</v>
      </c>
      <c r="C83" s="3">
        <v>0</v>
      </c>
      <c r="D83" s="3">
        <v>0</v>
      </c>
      <c r="E83" s="3">
        <v>1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X83" s="1" t="s">
        <v>266</v>
      </c>
    </row>
    <row r="84" spans="1:24" x14ac:dyDescent="0.25">
      <c r="A84" s="1" t="s">
        <v>264</v>
      </c>
      <c r="B84" s="1" t="s">
        <v>200</v>
      </c>
      <c r="C84" s="3">
        <v>0</v>
      </c>
      <c r="D84" s="3">
        <v>0</v>
      </c>
      <c r="E84" s="3">
        <v>1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X84" s="1" t="s">
        <v>266</v>
      </c>
    </row>
    <row r="85" spans="1:24" x14ac:dyDescent="0.25">
      <c r="A85" s="1" t="s">
        <v>265</v>
      </c>
      <c r="B85" s="1" t="s">
        <v>201</v>
      </c>
      <c r="C85" s="3">
        <v>0</v>
      </c>
      <c r="D85" s="3">
        <v>0</v>
      </c>
      <c r="E85" s="3">
        <v>1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X85" s="1" t="s">
        <v>266</v>
      </c>
    </row>
    <row r="87" spans="1:24" ht="15.75" x14ac:dyDescent="0.25">
      <c r="A87" s="9" t="s">
        <v>249</v>
      </c>
    </row>
    <row r="88" spans="1:24" x14ac:dyDescent="0.25">
      <c r="A88" s="1" t="s">
        <v>204</v>
      </c>
    </row>
    <row r="89" spans="1:24" x14ac:dyDescent="0.25">
      <c r="A89" s="1" t="s">
        <v>205</v>
      </c>
    </row>
    <row r="90" spans="1:24" x14ac:dyDescent="0.25">
      <c r="A90" s="1" t="s">
        <v>206</v>
      </c>
    </row>
    <row r="91" spans="1:24" x14ac:dyDescent="0.25">
      <c r="A91" s="1" t="s">
        <v>207</v>
      </c>
    </row>
    <row r="92" spans="1:24" x14ac:dyDescent="0.25">
      <c r="A92" s="1" t="s">
        <v>208</v>
      </c>
    </row>
    <row r="93" spans="1:24" x14ac:dyDescent="0.25">
      <c r="A93" s="1" t="s">
        <v>209</v>
      </c>
    </row>
    <row r="94" spans="1:24" x14ac:dyDescent="0.25">
      <c r="A94" s="1" t="s">
        <v>210</v>
      </c>
    </row>
    <row r="95" spans="1:24" x14ac:dyDescent="0.25">
      <c r="A95" s="1" t="s">
        <v>211</v>
      </c>
    </row>
    <row r="96" spans="1:24" x14ac:dyDescent="0.25">
      <c r="A96" s="1" t="s">
        <v>216</v>
      </c>
    </row>
    <row r="97" spans="1:1" x14ac:dyDescent="0.25">
      <c r="A97" s="1" t="s">
        <v>215</v>
      </c>
    </row>
    <row r="98" spans="1:1" x14ac:dyDescent="0.25">
      <c r="A98" s="1" t="s">
        <v>212</v>
      </c>
    </row>
    <row r="99" spans="1:1" x14ac:dyDescent="0.25">
      <c r="A99" s="1" t="s">
        <v>213</v>
      </c>
    </row>
    <row r="100" spans="1:1" x14ac:dyDescent="0.25">
      <c r="A100" s="1" t="s">
        <v>214</v>
      </c>
    </row>
  </sheetData>
  <mergeCells count="10">
    <mergeCell ref="W1:W2"/>
    <mergeCell ref="X1:X2"/>
    <mergeCell ref="Y1:Y2"/>
    <mergeCell ref="A1:A2"/>
    <mergeCell ref="C1:G1"/>
    <mergeCell ref="U1:V1"/>
    <mergeCell ref="J1:K1"/>
    <mergeCell ref="L1:P1"/>
    <mergeCell ref="Q1:T1"/>
    <mergeCell ref="H1:I1"/>
  </mergeCells>
  <phoneticPr fontId="3" type="noConversion"/>
  <hyperlinks>
    <hyperlink ref="Y72" r:id="rId1" xr:uid="{E76E562C-FBAA-4E6C-B193-C46C98B915A7}"/>
    <hyperlink ref="Y21" r:id="rId2" xr:uid="{80F6C914-5AE6-4120-BEE9-4AE1DB9B5466}"/>
    <hyperlink ref="Y15" r:id="rId3" xr:uid="{ECD2206B-2C29-4D2C-B79B-74B8D0140118}"/>
    <hyperlink ref="Y18" r:id="rId4" xr:uid="{88E75B29-7C98-4254-8AA6-FE1215B77FCB}"/>
    <hyperlink ref="Y31" r:id="rId5" xr:uid="{608EFC56-484C-45EC-89E6-4A4AA0B6D470}"/>
    <hyperlink ref="Y11" r:id="rId6" xr:uid="{9047C99F-E3BC-4002-BE80-51E3DEF5843B}"/>
    <hyperlink ref="Y10" r:id="rId7" xr:uid="{3440FBFA-B7DA-4E8E-8267-1418F8B64D7B}"/>
    <hyperlink ref="Y6" r:id="rId8" xr:uid="{B114E098-3AA1-4FBF-B6D1-D15E09D32555}"/>
    <hyperlink ref="Y36" r:id="rId9" xr:uid="{B5F55492-58E9-413E-AFB0-A865F9B90C2A}"/>
    <hyperlink ref="Y8" r:id="rId10" xr:uid="{6929B0A3-AC82-4D1F-95CF-1F6D5BE52937}"/>
    <hyperlink ref="Y34" r:id="rId11" xr:uid="{71275D87-8B99-44F0-8575-9814A62A5FF3}"/>
    <hyperlink ref="Y28" r:id="rId12" xr:uid="{10EA9E8A-84C3-4CBC-BAB2-EE2A23860B68}"/>
    <hyperlink ref="Y35" r:id="rId13" xr:uid="{62AA91D1-1B5D-40C3-9EB6-EFC1BCD7CE43}"/>
    <hyperlink ref="Y30" r:id="rId14" xr:uid="{7B286995-AA30-4D2F-BD71-D3EAFFF3FD80}"/>
    <hyperlink ref="Y29" r:id="rId15" xr:uid="{F410C45A-29DD-4742-AB47-867C2F45CB13}"/>
    <hyperlink ref="Y27" r:id="rId16" xr:uid="{B939BC38-1C01-42BF-9304-304D69A5F8BD}"/>
    <hyperlink ref="Y25" r:id="rId17" xr:uid="{FA52CBC6-6F85-4C72-95EE-05C8D4F7AB64}"/>
    <hyperlink ref="Y24" r:id="rId18" xr:uid="{B219DD50-FA99-4669-B790-4EC6D4D8359C}"/>
    <hyperlink ref="Y12" r:id="rId19" xr:uid="{14161D10-1FE0-4647-B259-D3B7C7CF2AF4}"/>
    <hyperlink ref="Y7" r:id="rId20" xr:uid="{0C0A80C4-6302-48DB-8E34-BEFE90FF04F2}"/>
    <hyperlink ref="Y5" r:id="rId21" xr:uid="{5D86F9BB-F53F-4300-A2CE-1DEDC8E14EC8}"/>
    <hyperlink ref="Y32" r:id="rId22" xr:uid="{17C0424E-515C-4995-8564-AFF5194762AA}"/>
    <hyperlink ref="Y26" r:id="rId23" xr:uid="{5C1FA2E9-859C-47B1-9D66-00DD0C63F54E}"/>
    <hyperlink ref="Y16" r:id="rId24" xr:uid="{A5FCD600-29D1-4DA0-8E18-C3F6AC8AF80D}"/>
    <hyperlink ref="Y22" r:id="rId25" xr:uid="{328F691B-E516-4D3B-8866-2C41B082FD87}"/>
    <hyperlink ref="Y23" r:id="rId26" xr:uid="{2773F804-A532-4BCB-9891-3A31E92DC639}"/>
    <hyperlink ref="Y20" r:id="rId27" xr:uid="{5C590C06-E260-4D52-B2B3-8B595F51AD32}"/>
    <hyperlink ref="Y13" r:id="rId28" xr:uid="{566C3599-75B4-44C9-811F-96E71FE61CF7}"/>
    <hyperlink ref="Y19" r:id="rId29" display="https://academic.oup.com/zoolinnean/article/175/4/949/2449828?login=true" xr:uid="{5905ABF8-6AD5-4CE3-BE39-6B613135A555}"/>
    <hyperlink ref="Y9" r:id="rId30" xr:uid="{DAA52115-B62B-4D62-BEF8-0BE71C8D12C3}"/>
    <hyperlink ref="Y33" r:id="rId31" xr:uid="{D166BCC1-C247-4394-AFE9-C074694E1566}"/>
    <hyperlink ref="Y37" r:id="rId32" display="https://academic.oup.com/zoolinnean/article/175/4/949/2449828?login=true" xr:uid="{9D97DC31-1E15-4843-B1F9-65B4E693DE6F}"/>
    <hyperlink ref="Y14" r:id="rId33" xr:uid="{6BA39E0C-F052-4F2B-827A-9D5C4F92A179}"/>
    <hyperlink ref="Y38" r:id="rId34" display="https://academic.oup.com/zoolinnean/article/175/4/949/2449828?login=true" xr:uid="{089777C8-10DC-4CE6-B83C-F5D347B27B7D}"/>
    <hyperlink ref="Y41" r:id="rId35" xr:uid="{84311C75-A840-49F2-8985-D0A6F782952B}"/>
    <hyperlink ref="Y39" r:id="rId36" xr:uid="{0F930019-B4F4-4EDF-B27C-4FD909698970}"/>
    <hyperlink ref="Y40" r:id="rId37" xr:uid="{271EF296-6B73-4FF3-B164-E81628BE0E45}"/>
    <hyperlink ref="Y42" r:id="rId38" xr:uid="{368C42FA-91F7-4CD8-AA53-0B980E3104AB}"/>
    <hyperlink ref="Y43" r:id="rId39" xr:uid="{A747D3E1-850D-4A6B-9150-16F7AB853678}"/>
    <hyperlink ref="Y44" r:id="rId40" xr:uid="{03A3B473-0CAD-459D-AB11-605AED64C73E}"/>
    <hyperlink ref="Y45" r:id="rId41" xr:uid="{9658BE8B-8998-4340-9DF1-AC417002AD8D}"/>
    <hyperlink ref="Y46" r:id="rId42" xr:uid="{5DFED259-AC96-41C7-A64C-E954970563C9}"/>
    <hyperlink ref="Y3" r:id="rId43" display="https://onlinelibrary.wiley.com/doi/full/10.1111/mms.12933" xr:uid="{E962DC79-450E-4B71-B319-B43724973429}"/>
    <hyperlink ref="Y47" r:id="rId44" xr:uid="{332127A1-5CD8-4551-AB5C-A1FAE8CBDC25}"/>
    <hyperlink ref="Y48" r:id="rId45" xr:uid="{5D7D1A7D-BF31-40F8-A905-614A522A0CC1}"/>
    <hyperlink ref="Y49" r:id="rId46" xr:uid="{EC8E76F5-6E18-409B-A48D-ABFEB9ADE090}"/>
    <hyperlink ref="Y50" r:id="rId47" xr:uid="{ED61450A-566C-4492-9854-51A44CAF28FD}"/>
    <hyperlink ref="Y51" r:id="rId48" xr:uid="{DAED987B-CCFB-4EE4-AF97-4B040B22C9EE}"/>
    <hyperlink ref="Y52" r:id="rId49" xr:uid="{05F66561-0E4E-4BD3-965E-2A073C29DAE7}"/>
    <hyperlink ref="Y53" r:id="rId50" xr:uid="{90D8A020-5CEF-4977-9519-F71C79E5DCC3}"/>
    <hyperlink ref="Y54" r:id="rId51" xr:uid="{4E56B7A7-C755-42D6-914A-B71541971B19}"/>
    <hyperlink ref="Y55" r:id="rId52" xr:uid="{E72469B4-8D19-4924-9B2D-C19A4A9404A0}"/>
    <hyperlink ref="Y56" r:id="rId53" xr:uid="{C451453F-93F0-48B8-B99A-50EC019722A9}"/>
    <hyperlink ref="Y57" r:id="rId54" xr:uid="{56BAF271-460C-4A14-8934-8D663F311C43}"/>
    <hyperlink ref="Y58" r:id="rId55" xr:uid="{A6B32824-F431-4725-95FC-7F197C5B8D22}"/>
    <hyperlink ref="Y60" r:id="rId56" xr:uid="{0EE1B98B-57FB-49C1-B161-6B5F4537BF43}"/>
    <hyperlink ref="Y59" r:id="rId57" xr:uid="{EA1EB690-2526-4458-9C3B-6D8DDF5AFA79}"/>
    <hyperlink ref="Y4" r:id="rId58" xr:uid="{B0588E0D-2366-4B2A-AAC6-1A5EBCA32019}"/>
    <hyperlink ref="Y61" r:id="rId59" xr:uid="{D82D1616-327A-4E18-ADA8-2BB3C7C3B5DE}"/>
    <hyperlink ref="Y62" r:id="rId60" xr:uid="{58F65991-5339-418F-A016-46D12CAEE609}"/>
    <hyperlink ref="Y63" r:id="rId61" xr:uid="{E28F7942-72F2-445C-8FB9-B4BCDC2AB896}"/>
    <hyperlink ref="Y64" r:id="rId62" xr:uid="{09E134AB-ABB2-4F80-9053-6AB407756D11}"/>
    <hyperlink ref="Y65" r:id="rId63" xr:uid="{E85C420E-BA56-4043-A491-906D0813717B}"/>
    <hyperlink ref="Y66" r:id="rId64" xr:uid="{BE146C57-5440-475B-B657-3E26AE6D0847}"/>
    <hyperlink ref="Y67" r:id="rId65" xr:uid="{A5AA1FE8-D1F6-45FD-BF56-55D56FFEE33A}"/>
    <hyperlink ref="Y68" r:id="rId66" xr:uid="{762D9D23-B1B7-4541-9BAA-133B48D88947}"/>
    <hyperlink ref="Y69" r:id="rId67" xr:uid="{926B6326-2BE5-48A8-8881-F6C425CD9843}"/>
    <hyperlink ref="Y70" r:id="rId68" xr:uid="{B8EEBD00-C2CF-46A7-9BEE-A43E3A5E4F6D}"/>
    <hyperlink ref="Y71" r:id="rId69" xr:uid="{FCD42BF1-49F6-4E10-9DBF-6DB15C8326BA}"/>
    <hyperlink ref="Y17" r:id="rId70" xr:uid="{3F21AC7C-66D4-4101-9FC3-258E2F564789}"/>
  </hyperlinks>
  <pageMargins left="0.7" right="0.7" top="0.75" bottom="0.75" header="0.3" footer="0.3"/>
  <pageSetup paperSize="9" orientation="portrait" horizontalDpi="4294967293" verticalDpi="4294967293"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mtDNA Steno bredanensis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Duarte</dc:creator>
  <cp:lastModifiedBy>Asus</cp:lastModifiedBy>
  <dcterms:created xsi:type="dcterms:W3CDTF">2022-07-26T15:58:02Z</dcterms:created>
  <dcterms:modified xsi:type="dcterms:W3CDTF">2023-08-15T02:18:49Z</dcterms:modified>
</cp:coreProperties>
</file>