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0c8d18543e4a81f1/Documentos/Documentos de Adriana/Asistencias/RBT/Tercera revision formato/61729-pendiente/"/>
    </mc:Choice>
  </mc:AlternateContent>
  <xr:revisionPtr revIDLastSave="566" documentId="8_{E82B7BC6-3AB9-4727-9F8A-921EFA63B62F}" xr6:coauthVersionLast="47" xr6:coauthVersionMax="47" xr10:uidLastSave="{9D8DCE2A-83DD-468B-88B2-610767C536FE}"/>
  <bookViews>
    <workbookView xWindow="-110" yWindow="-110" windowWidth="19420" windowHeight="10300" tabRatio="705" activeTab="7" xr2:uid="{A5C34998-C880-4A97-A960-0F9206205606}"/>
  </bookViews>
  <sheets>
    <sheet name="MS1a) BASE" sheetId="1" r:id="rId1"/>
    <sheet name="MS1b) GLO" sheetId="2" r:id="rId2"/>
    <sheet name="MS1c) PIT" sheetId="3" r:id="rId3"/>
    <sheet name="MS1d) DOS" sheetId="4" r:id="rId4"/>
    <sheet name="MS1e)MAL" sheetId="5" r:id="rId5"/>
    <sheet name="MS1f)LUZ" sheetId="6" r:id="rId6"/>
    <sheet name="MS1g)OR-GF global" sheetId="7" r:id="rId7"/>
    <sheet name="MS1h)OR-GF parques" sheetId="8" r:id="rId8"/>
  </sheets>
  <definedNames>
    <definedName name="_xlnm._FilterDatabase" localSheetId="0" hidden="1">'MS1a) BASE'!$A$3:$AL$194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8" i="4" l="1"/>
  <c r="R18" i="4"/>
  <c r="S18" i="4"/>
  <c r="T18" i="4"/>
  <c r="P18" i="4"/>
  <c r="J56" i="5"/>
  <c r="I56" i="5"/>
  <c r="H56" i="5"/>
  <c r="G56" i="5"/>
  <c r="F56" i="5"/>
  <c r="E56" i="5"/>
  <c r="D56" i="5"/>
  <c r="C56" i="5"/>
  <c r="Q18" i="6"/>
  <c r="R18" i="6"/>
  <c r="S18" i="6"/>
  <c r="T18" i="6"/>
  <c r="P1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tc={B797C158-491D-40C1-A48B-551C45AD3E9F}</author>
    <author>tc={1E9D64C3-99D8-4297-8CCE-1AFC5EEEB312}</author>
    <author>tc={2EF600E3-6215-430B-99B5-D0D0D039F9C6}</author>
    <author>tc={7D670ABA-DE4B-4FB3-A37D-A07ACDEAA605}</author>
    <author>tc={52A95089-D16E-4CF1-A0F7-0BFDC7B207C3}</author>
    <author>tc={73A6C0CA-5D95-4E60-9149-EC0A0F0530B7}</author>
    <author>tc={E6335DD8-176F-402D-91C3-EA4618F73A2A}</author>
    <author>tc={D61E3F76-43C3-49F3-9418-00F24FB98234}</author>
    <author>tc={A3988B91-15CF-4902-AB01-D9EBDEE53E82}</author>
    <author>tc={26AF2DE4-8FEA-4DA1-85F7-A951984947A3}</author>
    <author>tc={345EACEF-D4A3-4B61-8B7E-879E2F33A76B}</author>
    <author>tc={BE3D7557-D77E-4928-892C-0326AAD55740}</author>
    <author>tc={E38A8EB5-E439-4EC5-B1BE-F503622AB58D}</author>
    <author>tc={98E6547A-04CF-4BF0-ADD7-8C4BB2CD9273}</author>
  </authors>
  <commentList>
    <comment ref="H3" authorId="0" shapeId="0" xr:uid="{B797C158-491D-40C1-A48B-551C45AD3E9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Nada, 0</t>
      </text>
    </comment>
    <comment ref="D31" authorId="1" shapeId="0" xr:uid="{1E9D64C3-99D8-4297-8CCE-1AFC5EEEB31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 = a staphy 2
Respuesta:
    Ok . Resuelto. Todo es tá en Staphy 1. Comentario que dejo aquí sólo para el registro, tamb en libreta de notas.</t>
      </text>
    </comment>
    <comment ref="D40" authorId="2" shapeId="0" xr:uid="{2EF600E3-6215-430B-99B5-D0D0D039F9C6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hay Tachinidae 2, pq era igual a la 1 </t>
      </text>
    </comment>
    <comment ref="D112" authorId="3" shapeId="0" xr:uid="{7D670ABA-DE4B-4FB3-A37D-A07ACDEAA60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Revisar q la anotacion de que es igual Hymenoptera 1
Respuesta:
    Verificado, es lo mismo.
Respuesta:
    Se anula Hym 1 y se pasa el único especímen a Hym 7</t>
      </text>
    </comment>
    <comment ref="D131" authorId="4" shapeId="0" xr:uid="{52A95089-D16E-4CF1-A0F7-0BFDC7B207C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Falta el 3? Revisar muestras
Respuesta:
    Listo, resuelto. Se ubicó en reducto 23. todo ok.</t>
      </text>
    </comment>
    <comment ref="D132" authorId="5" shapeId="0" xr:uid="{73A6C0CA-5D95-4E60-9149-EC0A0F0530B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Revisar su existencia
Respuesta:
    ok</t>
      </text>
    </comment>
    <comment ref="D134" authorId="6" shapeId="0" xr:uid="{E6335DD8-176F-402D-91C3-EA4618F73A2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Revisar donde esta el 10
Respuesta:
    Estaba en reducto malaise  dosel 23. Sólo 1 especímen. Se agrega, solucionado</t>
      </text>
    </comment>
    <comment ref="D140" authorId="7" shapeId="0" xr:uid="{D61E3F76-43C3-49F3-9418-00F24FB9823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Antes Cerambycidae 2</t>
      </text>
    </comment>
    <comment ref="D143" authorId="8" shapeId="0" xr:uid="{A3988B91-15CF-4902-AB01-D9EBDEE53E8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Buscar el 2
Respuesta:
    Solucionado, estaba  en castilla p6. Fue omisión al tipear. Solucionado</t>
      </text>
    </comment>
    <comment ref="D144" authorId="9" shapeId="0" xr:uid="{26AF2DE4-8FEA-4DA1-85F7-A951984947A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Donde esta la 12
Respuesta:
    13= 12
Respuesta:
    solucionado</t>
      </text>
    </comment>
    <comment ref="D154" authorId="10" shapeId="0" xr:uid="{345EACEF-D4A3-4B61-8B7E-879E2F33A76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Antes Anobiidae 1</t>
      </text>
    </comment>
    <comment ref="D179" authorId="11" shapeId="0" xr:uid="{BE3D7557-D77E-4928-892C-0326AAD5574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Antes COLEOPTERA 6</t>
      </text>
    </comment>
    <comment ref="D180" authorId="12" shapeId="0" xr:uid="{E38A8EB5-E439-4EC5-B1BE-F503622AB58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Antes COL 7</t>
      </text>
    </comment>
    <comment ref="D181" authorId="13" shapeId="0" xr:uid="{98E6547A-04CF-4BF0-ADD7-8C4BB2CD927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Antes Coleoptera 8</t>
      </text>
    </comment>
  </commentList>
</comments>
</file>

<file path=xl/sharedStrings.xml><?xml version="1.0" encoding="utf-8"?>
<sst xmlns="http://schemas.openxmlformats.org/spreadsheetml/2006/main" count="1825" uniqueCount="393">
  <si>
    <t>RIQUEZA</t>
  </si>
  <si>
    <t>ABUNDANCIA</t>
  </si>
  <si>
    <t>Parasitoide</t>
  </si>
  <si>
    <t>Tachinidae 14</t>
  </si>
  <si>
    <t>Insecta</t>
  </si>
  <si>
    <t>Predator</t>
  </si>
  <si>
    <t>Chrysopidae 1</t>
  </si>
  <si>
    <t>Coccinellidae 4</t>
  </si>
  <si>
    <t>Polinizador</t>
  </si>
  <si>
    <t>Halictidae 1</t>
  </si>
  <si>
    <t>Fitófago</t>
  </si>
  <si>
    <t>Pentatomidae 1</t>
  </si>
  <si>
    <t>Therevidae 2</t>
  </si>
  <si>
    <t>Lygaeidae 3</t>
  </si>
  <si>
    <t>Miridae 3</t>
  </si>
  <si>
    <t>Detritívoro</t>
  </si>
  <si>
    <t>Anthicidae 1</t>
  </si>
  <si>
    <t>Braconidae 4</t>
  </si>
  <si>
    <t>Ichneumonidae 8</t>
  </si>
  <si>
    <t>Ichneumonidae 7</t>
  </si>
  <si>
    <t>Cerambycidae 5</t>
  </si>
  <si>
    <r>
      <rPr>
        <i/>
        <sz val="11"/>
        <color theme="1"/>
        <rFont val="Aptos Narrow"/>
        <family val="2"/>
        <scheme val="minor"/>
      </rPr>
      <t>Ataenius</t>
    </r>
    <r>
      <rPr>
        <sz val="11"/>
        <color theme="1"/>
        <rFont val="Aptos Narrow"/>
        <family val="2"/>
        <scheme val="minor"/>
      </rPr>
      <t xml:space="preserve"> sp.</t>
    </r>
  </si>
  <si>
    <t>Scarabaeidae 4</t>
  </si>
  <si>
    <r>
      <rPr>
        <i/>
        <sz val="11"/>
        <color theme="1"/>
        <rFont val="Aptos Narrow"/>
        <family val="2"/>
        <scheme val="minor"/>
      </rPr>
      <t>Paranomala testaceipennis</t>
    </r>
    <r>
      <rPr>
        <sz val="11"/>
        <color theme="1"/>
        <rFont val="Aptos Narrow"/>
        <family val="2"/>
        <scheme val="minor"/>
      </rPr>
      <t xml:space="preserve"> (Blanchard, 1851)</t>
    </r>
  </si>
  <si>
    <t>Scarabaeidae 3</t>
  </si>
  <si>
    <r>
      <t xml:space="preserve">Paranomala undulata peruviana </t>
    </r>
    <r>
      <rPr>
        <sz val="11"/>
        <color theme="1"/>
        <rFont val="Aptos Narrow"/>
        <family val="2"/>
        <scheme val="minor"/>
      </rPr>
      <t>(Guerin-Meneville,1831)</t>
    </r>
  </si>
  <si>
    <t>Scarabaeidae 2</t>
  </si>
  <si>
    <t>Lepidóptera 20</t>
  </si>
  <si>
    <t>Hymenóptera 16</t>
  </si>
  <si>
    <t>Lepidóptera 19</t>
  </si>
  <si>
    <t>Aleyrodidae 1</t>
  </si>
  <si>
    <t>Hemiptera</t>
  </si>
  <si>
    <t>Lepidóptera 18</t>
  </si>
  <si>
    <t>Diptera 39</t>
  </si>
  <si>
    <t>Diptera 38</t>
  </si>
  <si>
    <t>Tachinidae 13</t>
  </si>
  <si>
    <t>Cicadellidae 2</t>
  </si>
  <si>
    <t>Platynota sp.</t>
  </si>
  <si>
    <t>Tortricidae</t>
  </si>
  <si>
    <r>
      <rPr>
        <i/>
        <sz val="11"/>
        <color theme="1"/>
        <rFont val="Aptos Narrow"/>
        <family val="2"/>
        <scheme val="minor"/>
      </rPr>
      <t>Nomophila</t>
    </r>
    <r>
      <rPr>
        <sz val="11"/>
        <color theme="1"/>
        <rFont val="Aptos Narrow"/>
        <family val="2"/>
        <scheme val="minor"/>
      </rPr>
      <t xml:space="preserve"> sp.</t>
    </r>
  </si>
  <si>
    <t>Crambidae</t>
  </si>
  <si>
    <t>Periplaneta americana</t>
  </si>
  <si>
    <t>Blattidae 1</t>
  </si>
  <si>
    <t>Blattodea</t>
  </si>
  <si>
    <t>Lepidóptera 17</t>
  </si>
  <si>
    <t>Lepidóptera 16</t>
  </si>
  <si>
    <t>Curculionidae 1</t>
  </si>
  <si>
    <t>Blatellidae 2</t>
  </si>
  <si>
    <t>Tachinidae 11</t>
  </si>
  <si>
    <t>Díptera 34</t>
  </si>
  <si>
    <t>Hymenóptera 15</t>
  </si>
  <si>
    <t>Drosophilidae 1</t>
  </si>
  <si>
    <t>Díptera 37</t>
  </si>
  <si>
    <t>Staphylinidae 9</t>
  </si>
  <si>
    <r>
      <rPr>
        <i/>
        <sz val="11"/>
        <color theme="1"/>
        <rFont val="Aptos Narrow"/>
        <family val="2"/>
        <scheme val="minor"/>
      </rPr>
      <t>Aphodius</t>
    </r>
    <r>
      <rPr>
        <sz val="11"/>
        <color theme="1"/>
        <rFont val="Aptos Narrow"/>
        <family val="2"/>
        <scheme val="minor"/>
      </rPr>
      <t xml:space="preserve"> (</t>
    </r>
    <r>
      <rPr>
        <i/>
        <sz val="11"/>
        <color theme="1"/>
        <rFont val="Aptos Narrow"/>
        <family val="2"/>
        <scheme val="minor"/>
      </rPr>
      <t>Labarrus</t>
    </r>
    <r>
      <rPr>
        <sz val="11"/>
        <color theme="1"/>
        <rFont val="Aptos Narrow"/>
        <family val="2"/>
        <scheme val="minor"/>
      </rPr>
      <t xml:space="preserve">) </t>
    </r>
    <r>
      <rPr>
        <i/>
        <sz val="11"/>
        <color theme="1"/>
        <rFont val="Aptos Narrow"/>
        <family val="2"/>
        <scheme val="minor"/>
      </rPr>
      <t>pseudolividus</t>
    </r>
    <r>
      <rPr>
        <sz val="11"/>
        <color theme="1"/>
        <rFont val="Aptos Narrow"/>
        <family val="2"/>
        <scheme val="minor"/>
      </rPr>
      <t xml:space="preserve"> Balthasar, 1941</t>
    </r>
  </si>
  <si>
    <t>Scarabaeidae 1</t>
  </si>
  <si>
    <t>Xilófago</t>
  </si>
  <si>
    <t>Curculionidae 2</t>
  </si>
  <si>
    <t>Apis mellifera</t>
  </si>
  <si>
    <t>Apidae 1</t>
  </si>
  <si>
    <t>Bibionidae 1</t>
  </si>
  <si>
    <t>Díptera 36</t>
  </si>
  <si>
    <t>Tipulidae 1</t>
  </si>
  <si>
    <t>Ichneumonidae 6</t>
  </si>
  <si>
    <t>Chironomidae 2</t>
  </si>
  <si>
    <t>Staphylinidae 8</t>
  </si>
  <si>
    <t>Para sitoide</t>
  </si>
  <si>
    <t>Hymenóptera 14</t>
  </si>
  <si>
    <t>Staphylinidae 7</t>
  </si>
  <si>
    <t>Hymenóptera 13</t>
  </si>
  <si>
    <t>Braconidae 3</t>
  </si>
  <si>
    <t>Ichneumonidae 5</t>
  </si>
  <si>
    <t>Coccinellidae 3</t>
  </si>
  <si>
    <t>Anthribidae 1</t>
  </si>
  <si>
    <t>Cerambycidae 1</t>
  </si>
  <si>
    <t>Lepidóptera 15</t>
  </si>
  <si>
    <t>Lepidóptera 14</t>
  </si>
  <si>
    <t>Lepidóptera 13</t>
  </si>
  <si>
    <t>Lepidóptera 12</t>
  </si>
  <si>
    <t>Lepidóptera 11</t>
  </si>
  <si>
    <t>Lepidóptera 10</t>
  </si>
  <si>
    <t>Díptera 35</t>
  </si>
  <si>
    <t>Ichneumonidae 4</t>
  </si>
  <si>
    <t>Díptera 26</t>
  </si>
  <si>
    <t>Hymenóptera 11</t>
  </si>
  <si>
    <t>Parasito</t>
  </si>
  <si>
    <t>Pulicidae 1</t>
  </si>
  <si>
    <t>Siphonaptera</t>
  </si>
  <si>
    <t>Tachinidae 10</t>
  </si>
  <si>
    <t>Dryinidae 1</t>
  </si>
  <si>
    <t>Cydnidae 1</t>
  </si>
  <si>
    <t>Tachinidae 9</t>
  </si>
  <si>
    <t>Tachinidae 8</t>
  </si>
  <si>
    <t>Micropezidae 4</t>
  </si>
  <si>
    <t>Staphylinidae 6</t>
  </si>
  <si>
    <t>Hymenóptera 10</t>
  </si>
  <si>
    <t>Hymenóptera 9</t>
  </si>
  <si>
    <t>Hymenóptera 8</t>
  </si>
  <si>
    <t>Staphylinidae 5</t>
  </si>
  <si>
    <t>Formiciae 9</t>
  </si>
  <si>
    <t>Elateridae 1</t>
  </si>
  <si>
    <t>Auchenorrhyncha 2</t>
  </si>
  <si>
    <t>Grillidae 1</t>
  </si>
  <si>
    <t>Orthoptera</t>
  </si>
  <si>
    <t>Hymenóptera 7</t>
  </si>
  <si>
    <t>Staphylinidae 4</t>
  </si>
  <si>
    <t>Staphylinidae 3</t>
  </si>
  <si>
    <t>Gelechiidae 2</t>
  </si>
  <si>
    <t>Therevidae 1</t>
  </si>
  <si>
    <t>Lepidóptera 9</t>
  </si>
  <si>
    <t>Hymenóptera 6</t>
  </si>
  <si>
    <t>Chrysomelidae 1</t>
  </si>
  <si>
    <t>Geocoris sp.</t>
  </si>
  <si>
    <t>Lygaeidae 1</t>
  </si>
  <si>
    <t xml:space="preserve">Lepidóptera 8 </t>
  </si>
  <si>
    <t>Lepidóptera 7</t>
  </si>
  <si>
    <t>Lepidóptera 6</t>
  </si>
  <si>
    <t>Lepidóptera 5</t>
  </si>
  <si>
    <t>Tachinidae 7</t>
  </si>
  <si>
    <t>Lepidóptera 4</t>
  </si>
  <si>
    <t>Dermaptera 1</t>
  </si>
  <si>
    <t>Hymenóptera 5</t>
  </si>
  <si>
    <t>Hymenóptera 4</t>
  </si>
  <si>
    <t>Lepidóptera 3</t>
  </si>
  <si>
    <t>Anobiidae 2</t>
  </si>
  <si>
    <t>Miridae 2</t>
  </si>
  <si>
    <t>Coccinellidae 2</t>
  </si>
  <si>
    <t>Díptera 33</t>
  </si>
  <si>
    <t>Carabidae 2</t>
  </si>
  <si>
    <t>Díptera 32</t>
  </si>
  <si>
    <t>Epitrix sp.</t>
  </si>
  <si>
    <t>Chrysomelidae 2</t>
  </si>
  <si>
    <t>Hymenóptera 3</t>
  </si>
  <si>
    <t>Hemerobidae 1</t>
  </si>
  <si>
    <t>Neuroptera</t>
  </si>
  <si>
    <t>Lepidóptera 2</t>
  </si>
  <si>
    <t>Thysanoptera 1</t>
  </si>
  <si>
    <t>Tysanoptera</t>
  </si>
  <si>
    <t>Nitidulidae 1</t>
  </si>
  <si>
    <t>Chironomidae 1</t>
  </si>
  <si>
    <t>Díptera 31</t>
  </si>
  <si>
    <t>Tachinidae 6</t>
  </si>
  <si>
    <t>Delphacidae 2</t>
  </si>
  <si>
    <t>Micropezidae 3</t>
  </si>
  <si>
    <t>Hymenóptera 2</t>
  </si>
  <si>
    <t>Díptera 30</t>
  </si>
  <si>
    <t>Formicidae 8</t>
  </si>
  <si>
    <t>Díptera 29</t>
  </si>
  <si>
    <t>Tachinidae 5</t>
  </si>
  <si>
    <t>Formicidae 7</t>
  </si>
  <si>
    <t>Díptera 25</t>
  </si>
  <si>
    <t>Micropezidae 2</t>
  </si>
  <si>
    <t>Dolichopodidae 1</t>
  </si>
  <si>
    <t>Tachinidae 4</t>
  </si>
  <si>
    <t>Blatellidae 1</t>
  </si>
  <si>
    <t>Díptera 24</t>
  </si>
  <si>
    <t>Díptera 23</t>
  </si>
  <si>
    <t>Cicadellidae 1</t>
  </si>
  <si>
    <t>Syrphidae 1</t>
  </si>
  <si>
    <t>Reduviidae 1</t>
  </si>
  <si>
    <t>Miridae 1</t>
  </si>
  <si>
    <t>Ichneumonidae 3</t>
  </si>
  <si>
    <t>Ichneumonidae 2</t>
  </si>
  <si>
    <t>Díptera 28</t>
  </si>
  <si>
    <t>Díptera 27</t>
  </si>
  <si>
    <t>Díptera 22</t>
  </si>
  <si>
    <t>Cecidomyiidae 1</t>
  </si>
  <si>
    <t>Scatopsidae 1</t>
  </si>
  <si>
    <t>Díptera 21</t>
  </si>
  <si>
    <t>Díptera 20</t>
  </si>
  <si>
    <t>Díptera 19</t>
  </si>
  <si>
    <t>Psychodidae 2</t>
  </si>
  <si>
    <t>Psychodidae 1</t>
  </si>
  <si>
    <t>Delphacidae 1</t>
  </si>
  <si>
    <t>Gelechiidae 1</t>
  </si>
  <si>
    <t>Auchenorrhyncha 1</t>
  </si>
  <si>
    <t>Coccinellidae 1</t>
  </si>
  <si>
    <t>Noctuidae 1</t>
  </si>
  <si>
    <t>Lepidóptera 1</t>
  </si>
  <si>
    <t>Tachinidae 3</t>
  </si>
  <si>
    <t>Ichneumonidae 1</t>
  </si>
  <si>
    <t>Micófago</t>
  </si>
  <si>
    <t>Psocoptera 3</t>
  </si>
  <si>
    <t>Psocoptera</t>
  </si>
  <si>
    <t>Psocoptera 2</t>
  </si>
  <si>
    <t>Díptera 18</t>
  </si>
  <si>
    <t>Díptera 17</t>
  </si>
  <si>
    <t>Formicidae 6</t>
  </si>
  <si>
    <t>Díptera 16</t>
  </si>
  <si>
    <t>Díptera 15</t>
  </si>
  <si>
    <t>Staphylinidae 1</t>
  </si>
  <si>
    <t>Díptera 14</t>
  </si>
  <si>
    <t>Díptera 13</t>
  </si>
  <si>
    <t>Díptera 12</t>
  </si>
  <si>
    <t>Mycetophagidae 1</t>
  </si>
  <si>
    <t>Formicidae 5</t>
  </si>
  <si>
    <t>Díptera 11</t>
  </si>
  <si>
    <t>Díptera 10</t>
  </si>
  <si>
    <t>Díptera 9</t>
  </si>
  <si>
    <t>Díptera 8</t>
  </si>
  <si>
    <t>Formicidae 4</t>
  </si>
  <si>
    <t>Micropezidae 1</t>
  </si>
  <si>
    <t>Braconidae 2</t>
  </si>
  <si>
    <t>Braconidae 1</t>
  </si>
  <si>
    <t>Formicidae 3</t>
  </si>
  <si>
    <t>Formicidae 2</t>
  </si>
  <si>
    <t>Díptera 7</t>
  </si>
  <si>
    <t>Díptera 6</t>
  </si>
  <si>
    <t>Phoridae 1</t>
  </si>
  <si>
    <t>Díptera 3</t>
  </si>
  <si>
    <t>Sciaridae 1</t>
  </si>
  <si>
    <t>Formicidae 1</t>
  </si>
  <si>
    <t>Díptera 2</t>
  </si>
  <si>
    <t>Díptera 1</t>
  </si>
  <si>
    <t>Psocoptera 1</t>
  </si>
  <si>
    <t>Aphididae 1</t>
  </si>
  <si>
    <t>Tachinidae 1</t>
  </si>
  <si>
    <t>Carabidae 1</t>
  </si>
  <si>
    <t>ZEV-LUZ</t>
  </si>
  <si>
    <t>ZEV-MAL</t>
  </si>
  <si>
    <t>ZEV-DOS</t>
  </si>
  <si>
    <t>ZEV-PIT</t>
  </si>
  <si>
    <t>NUV-LUZ</t>
  </si>
  <si>
    <t>NUV-MAL</t>
  </si>
  <si>
    <t>NUV-DOS</t>
  </si>
  <si>
    <t>NUV-PIT</t>
  </si>
  <si>
    <t>REV-LUZ</t>
  </si>
  <si>
    <t>REV-MAL</t>
  </si>
  <si>
    <t>REV-DOS</t>
  </si>
  <si>
    <t>REV-PIT</t>
  </si>
  <si>
    <t>CAV-LUZ</t>
  </si>
  <si>
    <t>CAV-MAL</t>
  </si>
  <si>
    <t>CAV-DOS</t>
  </si>
  <si>
    <t>CAV-PIT</t>
  </si>
  <si>
    <t>ZEI-LUZ</t>
  </si>
  <si>
    <t>ZEI-MAL</t>
  </si>
  <si>
    <t>ZEI-DOS</t>
  </si>
  <si>
    <t>ZEI-PIT</t>
  </si>
  <si>
    <t>NUI-LUZ</t>
  </si>
  <si>
    <t>NUI-MAL</t>
  </si>
  <si>
    <t>NUI-DOS</t>
  </si>
  <si>
    <t>NUI-PIT</t>
  </si>
  <si>
    <t>REI-LUZ</t>
  </si>
  <si>
    <t>REI-MAL</t>
  </si>
  <si>
    <t>REI-DOS</t>
  </si>
  <si>
    <t>REI-PIT</t>
  </si>
  <si>
    <t>CAI-LUZ</t>
  </si>
  <si>
    <t>CAI-MAL</t>
  </si>
  <si>
    <t>CAI-DOS</t>
  </si>
  <si>
    <t>CAI-PIT</t>
  </si>
  <si>
    <t>Grupo Funcional *</t>
  </si>
  <si>
    <t>Nombre cientifico</t>
  </si>
  <si>
    <t>Familia</t>
  </si>
  <si>
    <t xml:space="preserve">Orden </t>
  </si>
  <si>
    <t>Clase</t>
  </si>
  <si>
    <t>Número</t>
  </si>
  <si>
    <t>No evidence for either equal or unequal means</t>
  </si>
  <si>
    <t>Bayes factor:</t>
  </si>
  <si>
    <t>p (same mean):</t>
  </si>
  <si>
    <t>Exact permutation:</t>
  </si>
  <si>
    <t>Monte Carlo permutation:</t>
  </si>
  <si>
    <t>Uneq. var. t :</t>
  </si>
  <si>
    <t>Critical t value (p=0.05):</t>
  </si>
  <si>
    <t>t :</t>
  </si>
  <si>
    <t>(-0.5 42.5)</t>
  </si>
  <si>
    <t>95% conf. interval (bootstrap):</t>
  </si>
  <si>
    <t>(-10.456 51.956)</t>
  </si>
  <si>
    <t>95% conf. interval (parametric):</t>
  </si>
  <si>
    <t>Difference between means:</t>
  </si>
  <si>
    <t>Variance:</t>
  </si>
  <si>
    <t>(32.108 86.892)</t>
  </si>
  <si>
    <t>95% conf.:</t>
  </si>
  <si>
    <t>(8.8007 68.699)</t>
  </si>
  <si>
    <t>Mean:</t>
  </si>
  <si>
    <t>N:</t>
  </si>
  <si>
    <t>VERANO</t>
  </si>
  <si>
    <t>INVIERNO</t>
  </si>
  <si>
    <t>t tests for equal means</t>
  </si>
  <si>
    <t xml:space="preserve">  p(normal)</t>
  </si>
  <si>
    <t>Shapiro-Wilk W</t>
  </si>
  <si>
    <t>N</t>
  </si>
  <si>
    <t>p (same med.):</t>
  </si>
  <si>
    <t>z :</t>
  </si>
  <si>
    <t>Mann-Whitn U :</t>
  </si>
  <si>
    <t>Mean rank:</t>
  </si>
  <si>
    <t>Mann-Whitney test for "equal medians"</t>
  </si>
  <si>
    <t>ZEI</t>
  </si>
  <si>
    <t>NUI</t>
  </si>
  <si>
    <t>REI</t>
  </si>
  <si>
    <t>CAI</t>
  </si>
  <si>
    <t>VER</t>
  </si>
  <si>
    <t>INV</t>
  </si>
  <si>
    <t>ZEV</t>
  </si>
  <si>
    <t>NUV</t>
  </si>
  <si>
    <t>REV</t>
  </si>
  <si>
    <t>CAV</t>
  </si>
  <si>
    <t>II) ANÁLISIS ESTADÍSTICO BASADO EN ABUNDANCIA DE LOS PARQUES EN SU CONJUNTO</t>
  </si>
  <si>
    <t>II) ANÁLISIS ESTADÍSTICO BASADO EN RIQUEZA DE LOS PARQUES EN SU CONJUNTO</t>
  </si>
  <si>
    <t xml:space="preserve">MS1b) Detalles y análisis estadístico para los datos de los parques en su conjunto. </t>
  </si>
  <si>
    <t>I</t>
  </si>
  <si>
    <t>V</t>
  </si>
  <si>
    <t>I) DATOS GENERALES (I=Invierno; V=Verano; CA=Parque Castilla; RE=Parque Reducto; NU=Parque naciones Unidas; ZE=Parque Zela)</t>
  </si>
  <si>
    <t xml:space="preserve">ABUNDANCIA </t>
  </si>
  <si>
    <t>PROMEDIOS</t>
  </si>
  <si>
    <t>MS1a. Base de datos de los insectos colectados. Se indica el parque (CA=Castilla, RE=Reducto, NU=Naciones Unidas; ZE=Zela), seguido del tipo de muestreo (I=Invierno; V=Verano) y el tipo de trampa (Pit=Pitfall, Dos=Malaise en dosel; Mal=malaise al raz del suelo, luz=trampa de luz).</t>
  </si>
  <si>
    <t>%COVERT</t>
  </si>
  <si>
    <t>R-INV</t>
  </si>
  <si>
    <t>R-VER</t>
  </si>
  <si>
    <t>(23.107 206.39)</t>
  </si>
  <si>
    <t>(77.881 316.62)</t>
  </si>
  <si>
    <t>(6.3508 38.649)</t>
  </si>
  <si>
    <t>(26.477 54.523)</t>
  </si>
  <si>
    <t>(-33.209 198.21)</t>
  </si>
  <si>
    <t>(1.5552 34.445)</t>
  </si>
  <si>
    <t>PERMANOVA</t>
  </si>
  <si>
    <t>Taxon</t>
  </si>
  <si>
    <t>Av. dissim</t>
  </si>
  <si>
    <t>Contrib. %</t>
  </si>
  <si>
    <t>Cumulative %</t>
  </si>
  <si>
    <t>Mean INV</t>
  </si>
  <si>
    <t>Mean VER</t>
  </si>
  <si>
    <t>(4 169.25)</t>
  </si>
  <si>
    <t>(6.75 29.75)</t>
  </si>
  <si>
    <t>Permutation N:</t>
  </si>
  <si>
    <t>Total sum of squares:</t>
  </si>
  <si>
    <t>Within-group sum of squares:</t>
  </si>
  <si>
    <t>F:</t>
  </si>
  <si>
    <t>p (same):</t>
  </si>
  <si>
    <t>SIMPER</t>
  </si>
  <si>
    <t>MS1c) Resultados del análisis estadídtico de las trampas Pitfall (INV=invierno; VER=Verano)</t>
  </si>
  <si>
    <t>Taxa_S</t>
  </si>
  <si>
    <t>Individuals</t>
  </si>
  <si>
    <t>Chao-1</t>
  </si>
  <si>
    <t>Inv - A</t>
  </si>
  <si>
    <t>Ver - A</t>
  </si>
  <si>
    <t>Inv - R</t>
  </si>
  <si>
    <t>Ver - R</t>
  </si>
  <si>
    <t>NORMALIDAD</t>
  </si>
  <si>
    <t>MS1d) Resultados del análisis estadídtico de las trampas malaise en Dosel (INV=invierno; VER=Verano)</t>
  </si>
  <si>
    <t>PCoA</t>
  </si>
  <si>
    <t>Mean inv</t>
  </si>
  <si>
    <t>Mean ver</t>
  </si>
  <si>
    <t>Riqu Inv</t>
  </si>
  <si>
    <t>R-ver</t>
  </si>
  <si>
    <t>abun inv</t>
  </si>
  <si>
    <t>abun ver</t>
  </si>
  <si>
    <t>Riqueza</t>
  </si>
  <si>
    <t>Abundancia</t>
  </si>
  <si>
    <t>(9.3951 87.105)</t>
  </si>
  <si>
    <t>(-50.03 223.53)</t>
  </si>
  <si>
    <t>(-70.828 147.83)</t>
  </si>
  <si>
    <t>(-42.75 102.25)</t>
  </si>
  <si>
    <t>Normalidad</t>
  </si>
  <si>
    <t>Taxa Inv</t>
  </si>
  <si>
    <t>taxa_ver</t>
  </si>
  <si>
    <t>abun Inv</t>
  </si>
  <si>
    <t>(-6.9834 22.983)</t>
  </si>
  <si>
    <t>(-7.8572 26.357)</t>
  </si>
  <si>
    <t>(-16.235 18.735)</t>
  </si>
  <si>
    <t>(-10.75 13.25)</t>
  </si>
  <si>
    <t>MS1f) Resultados del análisis estadídtico de las trampas de luz (INV=invierno; VER=Verano)</t>
  </si>
  <si>
    <t>TOTAL</t>
  </si>
  <si>
    <t>Coleoptera</t>
  </si>
  <si>
    <t>Parásito</t>
  </si>
  <si>
    <t xml:space="preserve">Diptera </t>
  </si>
  <si>
    <t xml:space="preserve">Hemiptera </t>
  </si>
  <si>
    <t>Chi squared</t>
  </si>
  <si>
    <t>Rows, columns:</t>
  </si>
  <si>
    <t>8, 2</t>
  </si>
  <si>
    <t>Degrees freedom:</t>
  </si>
  <si>
    <t>Chi2:</t>
  </si>
  <si>
    <t>p (no assoc.):</t>
  </si>
  <si>
    <t>Monte Carlo p :</t>
  </si>
  <si>
    <t>Hymenoptera</t>
  </si>
  <si>
    <t>Other statistics</t>
  </si>
  <si>
    <t>Cramer´s V :</t>
  </si>
  <si>
    <t>Contingency C :</t>
  </si>
  <si>
    <t>&lt;0.000001</t>
  </si>
  <si>
    <t>Dermaptera</t>
  </si>
  <si>
    <t>Lepidoptera</t>
  </si>
  <si>
    <t>12, 2</t>
  </si>
  <si>
    <t>MS1H) Datos y análisis estadístico por Órdenes y Grupos funcionales de los parques por separado para los muestreos de invierno (I) y verano (V).</t>
  </si>
  <si>
    <t>MS1g) Data y análisis estadístico de los Órdenes y Grupos funcionales de los parques en su conjunto para los muestreos de invierno y verano.</t>
  </si>
  <si>
    <t>MS1e) Resultados del análisis estadístico de las trampas malaise al raz del suelo (INV=invierno; VER=Verano)</t>
  </si>
  <si>
    <t>%Covertura</t>
  </si>
  <si>
    <t>(I=Invierno; V=Verano; CA=Parque Castilla; RE=Parque Reducto; NU=Parque naciones Unidas; ZE=Parque Zela)</t>
  </si>
  <si>
    <t>Diptera</t>
  </si>
  <si>
    <t>Psocodea</t>
  </si>
  <si>
    <t>Psocodea 1</t>
  </si>
  <si>
    <t>Psocodea 2</t>
  </si>
  <si>
    <t>Psocodea 3</t>
  </si>
  <si>
    <t>Depredador</t>
  </si>
  <si>
    <t>Thysanoptera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</si>
</sst>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3" fillId="7" borderId="0" xfId="0" applyFont="1" applyFill="1" applyAlignment="1">
      <alignment horizontal="center"/>
    </xf>
    <xf numFmtId="0" fontId="3" fillId="0" borderId="0" xfId="0" applyFont="1"/>
    <xf numFmtId="0" fontId="5" fillId="0" borderId="0" xfId="0" applyFont="1"/>
    <xf numFmtId="0" fontId="0" fillId="7" borderId="0" xfId="0" applyFill="1"/>
    <xf numFmtId="0" fontId="0" fillId="8" borderId="0" xfId="0" applyFill="1"/>
    <xf numFmtId="0" fontId="6" fillId="0" borderId="0" xfId="0" applyFont="1"/>
    <xf numFmtId="0" fontId="0" fillId="8" borderId="0" xfId="0" applyFill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0" fillId="7" borderId="0" xfId="0" applyFill="1" applyAlignment="1">
      <alignment horizontal="left"/>
    </xf>
    <xf numFmtId="0" fontId="0" fillId="8" borderId="1" xfId="0" applyFill="1" applyBorder="1"/>
    <xf numFmtId="0" fontId="0" fillId="8" borderId="1" xfId="0" applyFill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7" borderId="0" xfId="0" applyFont="1" applyFill="1"/>
    <xf numFmtId="164" fontId="0" fillId="0" borderId="0" xfId="0" applyNumberFormat="1"/>
    <xf numFmtId="0" fontId="3" fillId="0" borderId="0" xfId="0" applyFont="1" applyAlignment="1">
      <alignment horizontal="center"/>
    </xf>
    <xf numFmtId="0" fontId="2" fillId="7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/>
    <xf numFmtId="0" fontId="3" fillId="7" borderId="0" xfId="0" applyFont="1" applyFill="1"/>
    <xf numFmtId="0" fontId="4" fillId="9" borderId="0" xfId="0" applyFont="1" applyFill="1"/>
    <xf numFmtId="0" fontId="3" fillId="7" borderId="2" xfId="0" applyFont="1" applyFill="1" applyBorder="1"/>
    <xf numFmtId="0" fontId="1" fillId="9" borderId="2" xfId="0" applyFont="1" applyFill="1" applyBorder="1"/>
    <xf numFmtId="0" fontId="3" fillId="0" borderId="2" xfId="0" applyFont="1" applyBorder="1" applyAlignment="1">
      <alignment horizontal="center"/>
    </xf>
    <xf numFmtId="0" fontId="0" fillId="7" borderId="0" xfId="0" applyFill="1" applyAlignment="1">
      <alignment horizontal="center"/>
    </xf>
    <xf numFmtId="0" fontId="3" fillId="0" borderId="0" xfId="0" applyFont="1" applyAlignment="1">
      <alignment horizontal="left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vertical="center"/>
    </xf>
    <xf numFmtId="0" fontId="3" fillId="7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7" fillId="0" borderId="0" xfId="0" applyFont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42</xdr:row>
      <xdr:rowOff>0</xdr:rowOff>
    </xdr:from>
    <xdr:ext cx="4497547" cy="4520833"/>
    <xdr:pic>
      <xdr:nvPicPr>
        <xdr:cNvPr id="2" name="Imagen 1">
          <a:extLst>
            <a:ext uri="{FF2B5EF4-FFF2-40B4-BE49-F238E27FC236}">
              <a16:creationId xmlns:a16="http://schemas.microsoft.com/office/drawing/2014/main" id="{3B5A798A-853C-4FD1-82C3-A5A659F5E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8102600"/>
          <a:ext cx="4497547" cy="4520833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15</xdr:row>
      <xdr:rowOff>0</xdr:rowOff>
    </xdr:from>
    <xdr:ext cx="4497547" cy="4520832"/>
    <xdr:pic>
      <xdr:nvPicPr>
        <xdr:cNvPr id="3" name="Imagen 2">
          <a:extLst>
            <a:ext uri="{FF2B5EF4-FFF2-40B4-BE49-F238E27FC236}">
              <a16:creationId xmlns:a16="http://schemas.microsoft.com/office/drawing/2014/main" id="{0A7FADE2-8D46-4AE1-9C39-C513FA8BFF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" y="2667000"/>
          <a:ext cx="4497547" cy="452083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687916</xdr:colOff>
      <xdr:row>4</xdr:row>
      <xdr:rowOff>141817</xdr:rowOff>
    </xdr:from>
    <xdr:to>
      <xdr:col>6</xdr:col>
      <xdr:colOff>611154</xdr:colOff>
      <xdr:row>29</xdr:row>
      <xdr:rowOff>7907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C57C00-DB5A-4F91-B364-9748A15269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9866" y="3088217"/>
          <a:ext cx="4495238" cy="4469840"/>
        </a:xfrm>
        <a:prstGeom prst="rect">
          <a:avLst/>
        </a:prstGeom>
      </xdr:spPr>
    </xdr:pic>
    <xdr:clientData/>
  </xdr:twoCellAnchor>
  <xdr:twoCellAnchor editAs="oneCell">
    <xdr:from>
      <xdr:col>8</xdr:col>
      <xdr:colOff>25400</xdr:colOff>
      <xdr:row>4</xdr:row>
      <xdr:rowOff>82550</xdr:rowOff>
    </xdr:from>
    <xdr:to>
      <xdr:col>13</xdr:col>
      <xdr:colOff>710638</xdr:colOff>
      <xdr:row>28</xdr:row>
      <xdr:rowOff>139140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3DCA5D4-2A5C-41A9-91E6-7A4B657F96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643350" y="3028950"/>
          <a:ext cx="4495238" cy="447619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23</xdr:col>
      <xdr:colOff>537043</xdr:colOff>
      <xdr:row>28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7CAAF55-4A4C-40F9-8F32-F5A81DDEA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430000" y="1270000"/>
          <a:ext cx="7313400" cy="381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673217</xdr:colOff>
      <xdr:row>5</xdr:row>
      <xdr:rowOff>82315</xdr:rowOff>
    </xdr:from>
    <xdr:to>
      <xdr:col>6</xdr:col>
      <xdr:colOff>594104</xdr:colOff>
      <xdr:row>29</xdr:row>
      <xdr:rowOff>138905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D2ECE4-195A-4925-A02A-A0DEC41D44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3217" y="3320815"/>
          <a:ext cx="4492887" cy="4628590"/>
        </a:xfrm>
        <a:prstGeom prst="rect">
          <a:avLst/>
        </a:prstGeom>
      </xdr:spPr>
    </xdr:pic>
    <xdr:clientData/>
  </xdr:twoCellAnchor>
  <xdr:twoCellAnchor editAs="oneCell">
    <xdr:from>
      <xdr:col>7</xdr:col>
      <xdr:colOff>79375</xdr:colOff>
      <xdr:row>5</xdr:row>
      <xdr:rowOff>0</xdr:rowOff>
    </xdr:from>
    <xdr:to>
      <xdr:col>12</xdr:col>
      <xdr:colOff>752853</xdr:colOff>
      <xdr:row>28</xdr:row>
      <xdr:rowOff>148782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E716CE1-C00C-40E2-B0F1-8DD4F369B4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13375" y="3238500"/>
          <a:ext cx="4483478" cy="45302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635443</xdr:colOff>
      <xdr:row>6</xdr:row>
      <xdr:rowOff>140604</xdr:rowOff>
    </xdr:from>
    <xdr:to>
      <xdr:col>18</xdr:col>
      <xdr:colOff>623660</xdr:colOff>
      <xdr:row>21</xdr:row>
      <xdr:rowOff>177559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94ABEB-527E-4D7B-8238-F663B2D60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92497" y="866318"/>
          <a:ext cx="5306342" cy="2758384"/>
        </a:xfrm>
        <a:prstGeom prst="rect">
          <a:avLst/>
        </a:prstGeom>
      </xdr:spPr>
    </xdr:pic>
    <xdr:clientData/>
  </xdr:twoCellAnchor>
  <xdr:twoCellAnchor editAs="oneCell">
    <xdr:from>
      <xdr:col>0</xdr:col>
      <xdr:colOff>750455</xdr:colOff>
      <xdr:row>4</xdr:row>
      <xdr:rowOff>107207</xdr:rowOff>
    </xdr:from>
    <xdr:to>
      <xdr:col>5</xdr:col>
      <xdr:colOff>276164</xdr:colOff>
      <xdr:row>22</xdr:row>
      <xdr:rowOff>146643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AAB77B3-19B5-4DD2-8784-285DFE015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72405" y="13181857"/>
          <a:ext cx="3335709" cy="3354137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635000</xdr:colOff>
      <xdr:row>4</xdr:row>
      <xdr:rowOff>65973</xdr:rowOff>
    </xdr:from>
    <xdr:to>
      <xdr:col>10</xdr:col>
      <xdr:colOff>450575</xdr:colOff>
      <xdr:row>24</xdr:row>
      <xdr:rowOff>31189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691B7DD-18CF-4686-B574-80A62EC156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966950" y="13140623"/>
          <a:ext cx="3625575" cy="36482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6</xdr:row>
      <xdr:rowOff>55563</xdr:rowOff>
    </xdr:from>
    <xdr:to>
      <xdr:col>6</xdr:col>
      <xdr:colOff>351863</xdr:colOff>
      <xdr:row>30</xdr:row>
      <xdr:rowOff>112153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6346531-9B7F-483B-802F-5EBFB896F7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" y="1150938"/>
          <a:ext cx="4495238" cy="4438090"/>
        </a:xfrm>
        <a:prstGeom prst="rect">
          <a:avLst/>
        </a:prstGeom>
      </xdr:spPr>
    </xdr:pic>
    <xdr:clientData/>
  </xdr:twoCellAnchor>
  <xdr:twoCellAnchor editAs="oneCell">
    <xdr:from>
      <xdr:col>7</xdr:col>
      <xdr:colOff>309562</xdr:colOff>
      <xdr:row>5</xdr:row>
      <xdr:rowOff>23812</xdr:rowOff>
    </xdr:from>
    <xdr:to>
      <xdr:col>13</xdr:col>
      <xdr:colOff>232800</xdr:colOff>
      <xdr:row>29</xdr:row>
      <xdr:rowOff>80401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9E4FDE7-6BAE-4288-93DD-18234C563D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43562" y="936625"/>
          <a:ext cx="4495238" cy="443808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Candy Carrera" id="{FE802B17-8A3F-457A-8EA8-4B774F2D80BC}" userId="64b1ab0edbfaa930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3" dT="2024-01-12T05:55:16.10" personId="{FE802B17-8A3F-457A-8EA8-4B774F2D80BC}" id="{B797C158-491D-40C1-A48B-551C45AD3E9F}">
    <text>Nada, 0</text>
  </threadedComment>
  <threadedComment ref="D31" dT="2024-01-16T23:46:03.88" personId="{FE802B17-8A3F-457A-8EA8-4B774F2D80BC}" id="{1E9D64C3-99D8-4297-8CCE-1AFC5EEEB312}">
    <text>Es = a staphy 2</text>
  </threadedComment>
  <threadedComment ref="D31" dT="2024-01-20T13:25:16.22" personId="{FE802B17-8A3F-457A-8EA8-4B774F2D80BC}" id="{F65D0652-4213-48F2-A492-2F3883E0893E}" parentId="{1E9D64C3-99D8-4297-8CCE-1AFC5EEEB312}">
    <text>Ok . Resuelto. Todo es tá en Staphy 1. Comentario que dejo aquí sólo para el registro, tamb en libreta de notas.</text>
  </threadedComment>
  <threadedComment ref="D40" dT="2024-01-12T05:41:15.42" personId="{FE802B17-8A3F-457A-8EA8-4B774F2D80BC}" id="{2EF600E3-6215-430B-99B5-D0D0D039F9C6}">
    <text xml:space="preserve">No hay Tachinidae 2, pq era igual a la 1 </text>
  </threadedComment>
  <threadedComment ref="D112" dT="2024-01-15T23:13:01.95" personId="{FE802B17-8A3F-457A-8EA8-4B774F2D80BC}" id="{7D670ABA-DE4B-4FB3-A37D-A07ACDEAA605}">
    <text>Revisar q la anotacion de que es igual Hymenoptera 1</text>
  </threadedComment>
  <threadedComment ref="D112" dT="2024-01-22T12:44:34.36" personId="{FE802B17-8A3F-457A-8EA8-4B774F2D80BC}" id="{571417C6-933A-4935-B35A-C0242FF327B3}" parentId="{7D670ABA-DE4B-4FB3-A37D-A07ACDEAA605}">
    <text>Verificado, es lo mismo.</text>
  </threadedComment>
  <threadedComment ref="D112" dT="2024-01-22T12:45:15.50" personId="{FE802B17-8A3F-457A-8EA8-4B774F2D80BC}" id="{F464208E-A9DC-4368-AD03-059FDAE60EA0}" parentId="{7D670ABA-DE4B-4FB3-A37D-A07ACDEAA605}">
    <text>Se anula Hym 1 y se pasa el único especímen a Hym 7</text>
  </threadedComment>
  <threadedComment ref="D131" dT="2024-01-17T01:40:44.67" personId="{FE802B17-8A3F-457A-8EA8-4B774F2D80BC}" id="{52A95089-D16E-4CF1-A0F7-0BFDC7B207C3}">
    <text>Falta el 3? Revisar muestras</text>
  </threadedComment>
  <threadedComment ref="D131" dT="2024-01-22T12:36:16.76" personId="{FE802B17-8A3F-457A-8EA8-4B774F2D80BC}" id="{F712FD9F-1DF5-478D-A8C5-6F89A74AF332}" parentId="{52A95089-D16E-4CF1-A0F7-0BFDC7B207C3}">
    <text>Listo, resuelto. Se ubicó en reducto 23. todo ok.</text>
  </threadedComment>
  <threadedComment ref="D132" dT="2024-01-17T01:41:59.12" personId="{FE802B17-8A3F-457A-8EA8-4B774F2D80BC}" id="{73A6C0CA-5D95-4E60-9149-EC0A0F0530B7}">
    <text>Revisar su existencia</text>
  </threadedComment>
  <threadedComment ref="D132" dT="2024-01-22T13:37:37.91" personId="{FE802B17-8A3F-457A-8EA8-4B774F2D80BC}" id="{89EA27B8-F9FE-4F0E-9F9C-786A3EDB360F}" parentId="{73A6C0CA-5D95-4E60-9149-EC0A0F0530B7}">
    <text>ok</text>
  </threadedComment>
  <threadedComment ref="D134" dT="2024-01-17T08:15:43.12" personId="{FE802B17-8A3F-457A-8EA8-4B774F2D80BC}" id="{E6335DD8-176F-402D-91C3-EA4618F73A2A}">
    <text>Revisar donde esta el 10</text>
  </threadedComment>
  <threadedComment ref="D134" dT="2024-01-22T12:53:22.00" personId="{FE802B17-8A3F-457A-8EA8-4B774F2D80BC}" id="{EB6181B7-F608-4DEA-9819-E3E1246EC2A2}" parentId="{E6335DD8-176F-402D-91C3-EA4618F73A2A}">
    <text>Estaba en reducto malaise  dosel 23. Sólo 1 especímen. Se agrega, solucionado</text>
  </threadedComment>
  <threadedComment ref="D140" dT="2024-02-20T19:18:55.43" personId="{FE802B17-8A3F-457A-8EA8-4B774F2D80BC}" id="{D61E3F76-43C3-49F3-9418-00F24FB98234}">
    <text>Antes Cerambycidae 2</text>
  </threadedComment>
  <threadedComment ref="D143" dT="2024-01-17T08:21:11.20" personId="{FE802B17-8A3F-457A-8EA8-4B774F2D80BC}" id="{A3988B91-15CF-4902-AB01-D9EBDEE53E82}">
    <text>Buscar el 2</text>
  </threadedComment>
  <threadedComment ref="D143" dT="2024-01-22T13:08:10.40" personId="{FE802B17-8A3F-457A-8EA8-4B774F2D80BC}" id="{149479E1-CA8F-464C-B909-94B909011CDC}" parentId="{A3988B91-15CF-4902-AB01-D9EBDEE53E82}">
    <text>Solucionado, estaba  en castilla p6. Fue omisión al tipear. Solucionado</text>
  </threadedComment>
  <threadedComment ref="D144" dT="2024-01-17T08:40:39.24" personId="{FE802B17-8A3F-457A-8EA8-4B774F2D80BC}" id="{26AF2DE4-8FEA-4DA1-85F7-A951984947A3}">
    <text>Donde esta la 12</text>
  </threadedComment>
  <threadedComment ref="D144" dT="2024-01-17T08:43:44.17" personId="{FE802B17-8A3F-457A-8EA8-4B774F2D80BC}" id="{88FE3934-D95A-4BD9-9D2F-7C239E27C671}" parentId="{26AF2DE4-8FEA-4DA1-85F7-A951984947A3}">
    <text>13= 12</text>
  </threadedComment>
  <threadedComment ref="D144" dT="2024-01-22T13:08:24.09" personId="{FE802B17-8A3F-457A-8EA8-4B774F2D80BC}" id="{EE963281-3141-4705-965C-F3FD54BFE619}" parentId="{26AF2DE4-8FEA-4DA1-85F7-A951984947A3}">
    <text>solucionado</text>
  </threadedComment>
  <threadedComment ref="D154" dT="2024-02-20T19:11:43.33" personId="{FE802B17-8A3F-457A-8EA8-4B774F2D80BC}" id="{345EACEF-D4A3-4B61-8B7E-879E2F33A76B}">
    <text>Antes Anobiidae 1</text>
  </threadedComment>
  <threadedComment ref="D179" dT="2024-02-20T18:58:10.93" personId="{FE802B17-8A3F-457A-8EA8-4B774F2D80BC}" id="{BE3D7557-D77E-4928-892C-0326AAD55740}">
    <text>Antes COLEOPTERA 6</text>
  </threadedComment>
  <threadedComment ref="D180" dT="2024-02-20T18:59:50.55" personId="{FE802B17-8A3F-457A-8EA8-4B774F2D80BC}" id="{E38A8EB5-E439-4EC5-B1BE-F503622AB58D}">
    <text>Antes COL 7</text>
  </threadedComment>
  <threadedComment ref="D181" dT="2024-02-20T19:09:14.81" personId="{FE802B17-8A3F-457A-8EA8-4B774F2D80BC}" id="{98E6547A-04CF-4BF0-ADD7-8C4BB2CD9273}">
    <text>Antes Coleoptera 8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64227-9319-405F-AA8B-6906C5E870BF}">
  <dimension ref="A1:AL194"/>
  <sheetViews>
    <sheetView zoomScale="80" zoomScaleNormal="80" workbookViewId="0">
      <selection activeCell="D201" sqref="D201"/>
    </sheetView>
  </sheetViews>
  <sheetFormatPr baseColWidth="10" defaultRowHeight="14.5" x14ac:dyDescent="0.35"/>
  <cols>
    <col min="5" max="5" width="16.81640625" customWidth="1"/>
    <col min="6" max="6" width="18.7265625" customWidth="1"/>
    <col min="7" max="10" width="8.81640625" style="1" customWidth="1"/>
    <col min="11" max="38" width="10.90625" style="1"/>
  </cols>
  <sheetData>
    <row r="1" spans="1:38" x14ac:dyDescent="0.35">
      <c r="A1" s="50" t="s">
        <v>304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38" x14ac:dyDescent="0.3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spans="1:38" s="42" customFormat="1" x14ac:dyDescent="0.35">
      <c r="A3" s="42" t="s">
        <v>255</v>
      </c>
      <c r="B3" s="42" t="s">
        <v>254</v>
      </c>
      <c r="C3" s="42" t="s">
        <v>253</v>
      </c>
      <c r="D3" s="42" t="s">
        <v>252</v>
      </c>
      <c r="E3" s="42" t="s">
        <v>251</v>
      </c>
      <c r="F3" s="43" t="s">
        <v>250</v>
      </c>
      <c r="G3" s="44" t="s">
        <v>249</v>
      </c>
      <c r="H3" s="44" t="s">
        <v>248</v>
      </c>
      <c r="I3" s="44" t="s">
        <v>247</v>
      </c>
      <c r="J3" s="44" t="s">
        <v>246</v>
      </c>
      <c r="K3" s="45" t="s">
        <v>245</v>
      </c>
      <c r="L3" s="45" t="s">
        <v>244</v>
      </c>
      <c r="M3" s="45" t="s">
        <v>243</v>
      </c>
      <c r="N3" s="45" t="s">
        <v>242</v>
      </c>
      <c r="O3" s="46" t="s">
        <v>241</v>
      </c>
      <c r="P3" s="46" t="s">
        <v>240</v>
      </c>
      <c r="Q3" s="46" t="s">
        <v>239</v>
      </c>
      <c r="R3" s="46" t="s">
        <v>238</v>
      </c>
      <c r="S3" s="47" t="s">
        <v>237</v>
      </c>
      <c r="T3" s="47" t="s">
        <v>236</v>
      </c>
      <c r="U3" s="47" t="s">
        <v>235</v>
      </c>
      <c r="V3" s="47" t="s">
        <v>234</v>
      </c>
      <c r="W3" s="46" t="s">
        <v>233</v>
      </c>
      <c r="X3" s="46" t="s">
        <v>232</v>
      </c>
      <c r="Y3" s="46" t="s">
        <v>231</v>
      </c>
      <c r="Z3" s="46" t="s">
        <v>230</v>
      </c>
      <c r="AA3" s="45" t="s">
        <v>229</v>
      </c>
      <c r="AB3" s="45" t="s">
        <v>228</v>
      </c>
      <c r="AC3" s="45" t="s">
        <v>227</v>
      </c>
      <c r="AD3" s="45" t="s">
        <v>226</v>
      </c>
      <c r="AE3" s="48" t="s">
        <v>225</v>
      </c>
      <c r="AF3" s="48" t="s">
        <v>224</v>
      </c>
      <c r="AG3" s="48" t="s">
        <v>223</v>
      </c>
      <c r="AH3" s="48" t="s">
        <v>222</v>
      </c>
      <c r="AI3" s="49" t="s">
        <v>221</v>
      </c>
      <c r="AJ3" s="49" t="s">
        <v>220</v>
      </c>
      <c r="AK3" s="49" t="s">
        <v>219</v>
      </c>
      <c r="AL3" s="49" t="s">
        <v>218</v>
      </c>
    </row>
    <row r="4" spans="1:38" x14ac:dyDescent="0.35">
      <c r="A4">
        <v>1</v>
      </c>
      <c r="B4" t="s">
        <v>4</v>
      </c>
      <c r="C4" t="s">
        <v>362</v>
      </c>
      <c r="D4" t="s">
        <v>217</v>
      </c>
      <c r="F4" t="s">
        <v>5</v>
      </c>
      <c r="G4" s="1">
        <v>6</v>
      </c>
      <c r="H4" s="1">
        <v>0</v>
      </c>
      <c r="I4" s="1">
        <v>0</v>
      </c>
      <c r="J4" s="1">
        <v>0</v>
      </c>
      <c r="K4" s="1">
        <v>2</v>
      </c>
      <c r="L4" s="1">
        <v>0</v>
      </c>
      <c r="M4" s="1">
        <v>0</v>
      </c>
      <c r="N4" s="1">
        <v>0</v>
      </c>
      <c r="O4" s="1">
        <v>2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1">
        <v>1</v>
      </c>
      <c r="Z4" s="1">
        <v>0</v>
      </c>
      <c r="AA4" s="1">
        <v>1</v>
      </c>
      <c r="AB4" s="1">
        <v>0</v>
      </c>
      <c r="AC4" s="1">
        <v>0</v>
      </c>
      <c r="AD4" s="1">
        <v>0</v>
      </c>
      <c r="AE4" s="1">
        <v>13</v>
      </c>
      <c r="AF4" s="1">
        <v>0</v>
      </c>
      <c r="AG4" s="1">
        <v>0</v>
      </c>
      <c r="AH4" s="1">
        <v>0</v>
      </c>
      <c r="AI4" s="1">
        <v>1</v>
      </c>
      <c r="AJ4" s="1">
        <v>0</v>
      </c>
      <c r="AK4" s="1">
        <v>0</v>
      </c>
      <c r="AL4" s="1">
        <v>0</v>
      </c>
    </row>
    <row r="5" spans="1:38" x14ac:dyDescent="0.35">
      <c r="A5">
        <v>2</v>
      </c>
      <c r="B5" t="s">
        <v>4</v>
      </c>
      <c r="C5" t="s">
        <v>386</v>
      </c>
      <c r="D5" t="s">
        <v>216</v>
      </c>
      <c r="F5" t="s">
        <v>2</v>
      </c>
      <c r="G5" s="1">
        <v>4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31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1">
        <v>0</v>
      </c>
    </row>
    <row r="6" spans="1:38" x14ac:dyDescent="0.35">
      <c r="A6">
        <v>3</v>
      </c>
      <c r="B6" t="s">
        <v>4</v>
      </c>
      <c r="C6" t="s">
        <v>365</v>
      </c>
      <c r="D6" t="s">
        <v>215</v>
      </c>
      <c r="F6" t="s">
        <v>10</v>
      </c>
      <c r="G6" s="1">
        <v>27</v>
      </c>
      <c r="H6" s="1">
        <v>0</v>
      </c>
      <c r="I6" s="1">
        <v>2</v>
      </c>
      <c r="J6" s="1">
        <v>0</v>
      </c>
      <c r="K6" s="1">
        <v>0</v>
      </c>
      <c r="L6" s="1">
        <v>0</v>
      </c>
      <c r="M6" s="1">
        <v>1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1</v>
      </c>
      <c r="X6" s="1">
        <v>0</v>
      </c>
      <c r="Y6" s="1">
        <v>0</v>
      </c>
      <c r="Z6" s="1">
        <v>0</v>
      </c>
      <c r="AA6" s="1">
        <v>2</v>
      </c>
      <c r="AB6" s="1">
        <v>0</v>
      </c>
      <c r="AC6" s="1">
        <v>1</v>
      </c>
      <c r="AD6" s="1">
        <v>0</v>
      </c>
      <c r="AE6" s="1">
        <v>1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1</v>
      </c>
      <c r="AL6" s="1">
        <v>0</v>
      </c>
    </row>
    <row r="7" spans="1:38" x14ac:dyDescent="0.35">
      <c r="A7">
        <v>4</v>
      </c>
      <c r="B7" t="s">
        <v>4</v>
      </c>
      <c r="C7" t="s">
        <v>387</v>
      </c>
      <c r="D7" t="s">
        <v>388</v>
      </c>
      <c r="F7" t="s">
        <v>181</v>
      </c>
      <c r="G7" s="1">
        <v>9</v>
      </c>
      <c r="H7" s="1">
        <v>0</v>
      </c>
      <c r="I7" s="1">
        <v>14</v>
      </c>
      <c r="J7" s="1">
        <v>7</v>
      </c>
      <c r="K7" s="1">
        <v>1</v>
      </c>
      <c r="L7" s="1">
        <v>1</v>
      </c>
      <c r="M7" s="1">
        <v>2</v>
      </c>
      <c r="N7" s="1">
        <v>0</v>
      </c>
      <c r="O7" s="1">
        <v>1</v>
      </c>
      <c r="P7" s="1">
        <v>0</v>
      </c>
      <c r="Q7" s="1">
        <v>1</v>
      </c>
      <c r="R7" s="1">
        <v>0</v>
      </c>
      <c r="S7" s="1">
        <v>10</v>
      </c>
      <c r="T7" s="1">
        <v>0</v>
      </c>
      <c r="U7" s="1">
        <v>6</v>
      </c>
      <c r="V7" s="1">
        <v>5</v>
      </c>
      <c r="W7" s="1">
        <v>0</v>
      </c>
      <c r="X7" s="1">
        <v>0</v>
      </c>
      <c r="Y7" s="1">
        <v>0</v>
      </c>
      <c r="Z7" s="1">
        <v>0</v>
      </c>
      <c r="AA7" s="1">
        <v>1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</row>
    <row r="8" spans="1:38" x14ac:dyDescent="0.35">
      <c r="A8">
        <v>5</v>
      </c>
      <c r="B8" t="s">
        <v>4</v>
      </c>
      <c r="C8" t="s">
        <v>386</v>
      </c>
      <c r="D8" t="s">
        <v>213</v>
      </c>
      <c r="F8" t="s">
        <v>15</v>
      </c>
      <c r="G8" s="1">
        <v>3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8</v>
      </c>
      <c r="P8" s="1">
        <v>0</v>
      </c>
      <c r="Q8" s="1">
        <v>0</v>
      </c>
      <c r="R8" s="1">
        <v>0</v>
      </c>
      <c r="S8" s="1">
        <v>13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</row>
    <row r="9" spans="1:38" x14ac:dyDescent="0.35">
      <c r="A9">
        <v>6</v>
      </c>
      <c r="B9" t="s">
        <v>4</v>
      </c>
      <c r="C9" t="s">
        <v>386</v>
      </c>
      <c r="D9" t="s">
        <v>212</v>
      </c>
      <c r="F9" t="s">
        <v>15</v>
      </c>
      <c r="G9" s="1">
        <v>1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</row>
    <row r="10" spans="1:38" x14ac:dyDescent="0.35">
      <c r="A10">
        <v>7</v>
      </c>
      <c r="B10" t="s">
        <v>4</v>
      </c>
      <c r="C10" t="s">
        <v>373</v>
      </c>
      <c r="D10" t="s">
        <v>211</v>
      </c>
      <c r="F10" t="s">
        <v>15</v>
      </c>
      <c r="G10" s="1">
        <v>2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1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28</v>
      </c>
      <c r="AJ10" s="1">
        <v>0</v>
      </c>
      <c r="AK10" s="1">
        <v>0</v>
      </c>
      <c r="AL10" s="1">
        <v>0</v>
      </c>
    </row>
    <row r="11" spans="1:38" x14ac:dyDescent="0.35">
      <c r="A11">
        <v>8</v>
      </c>
      <c r="B11" t="s">
        <v>4</v>
      </c>
      <c r="C11" t="s">
        <v>386</v>
      </c>
      <c r="D11" t="s">
        <v>210</v>
      </c>
      <c r="F11" t="s">
        <v>15</v>
      </c>
      <c r="G11" s="1">
        <v>4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39</v>
      </c>
      <c r="P11" s="1">
        <v>0</v>
      </c>
      <c r="Q11" s="1">
        <v>0</v>
      </c>
      <c r="R11" s="1">
        <v>0</v>
      </c>
      <c r="S11" s="1">
        <v>60</v>
      </c>
      <c r="T11" s="1">
        <v>0</v>
      </c>
      <c r="U11" s="1">
        <v>0</v>
      </c>
      <c r="V11" s="1">
        <v>0</v>
      </c>
      <c r="W11" s="1">
        <v>1</v>
      </c>
      <c r="X11" s="1">
        <v>0</v>
      </c>
      <c r="Y11" s="1">
        <v>0</v>
      </c>
      <c r="Z11" s="1">
        <v>0</v>
      </c>
      <c r="AA11" s="1">
        <v>1</v>
      </c>
      <c r="AB11" s="1">
        <v>0</v>
      </c>
      <c r="AC11" s="1">
        <v>0</v>
      </c>
      <c r="AD11" s="1">
        <v>0</v>
      </c>
      <c r="AE11" s="1">
        <v>1</v>
      </c>
      <c r="AF11" s="1">
        <v>0</v>
      </c>
      <c r="AG11" s="1">
        <v>0</v>
      </c>
      <c r="AH11" s="1">
        <v>0</v>
      </c>
      <c r="AI11" s="1">
        <v>5</v>
      </c>
      <c r="AJ11" s="1">
        <v>0</v>
      </c>
      <c r="AK11" s="1">
        <v>0</v>
      </c>
      <c r="AL11" s="1">
        <v>0</v>
      </c>
    </row>
    <row r="12" spans="1:38" x14ac:dyDescent="0.35">
      <c r="A12">
        <v>9</v>
      </c>
      <c r="B12" t="s">
        <v>4</v>
      </c>
      <c r="C12" t="s">
        <v>386</v>
      </c>
      <c r="D12" t="s">
        <v>209</v>
      </c>
      <c r="F12" t="s">
        <v>15</v>
      </c>
      <c r="G12" s="1">
        <v>4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</row>
    <row r="13" spans="1:38" x14ac:dyDescent="0.35">
      <c r="A13">
        <v>10</v>
      </c>
      <c r="B13" t="s">
        <v>4</v>
      </c>
      <c r="C13" t="s">
        <v>386</v>
      </c>
      <c r="D13" t="s">
        <v>208</v>
      </c>
      <c r="F13" t="s">
        <v>15</v>
      </c>
      <c r="G13" s="1">
        <v>13</v>
      </c>
      <c r="H13" s="1">
        <v>0</v>
      </c>
      <c r="I13" s="1">
        <v>1</v>
      </c>
      <c r="J13" s="1">
        <v>0</v>
      </c>
      <c r="K13" s="1">
        <v>6</v>
      </c>
      <c r="L13" s="1">
        <v>0</v>
      </c>
      <c r="M13" s="1">
        <v>0</v>
      </c>
      <c r="N13" s="1">
        <v>0</v>
      </c>
      <c r="O13" s="1">
        <v>9</v>
      </c>
      <c r="P13" s="1">
        <v>0</v>
      </c>
      <c r="Q13" s="1">
        <v>2</v>
      </c>
      <c r="R13" s="1">
        <v>0</v>
      </c>
      <c r="S13" s="1">
        <v>4</v>
      </c>
      <c r="T13" s="1">
        <v>0</v>
      </c>
      <c r="U13" s="1">
        <v>0</v>
      </c>
      <c r="V13" s="1">
        <v>2</v>
      </c>
      <c r="W13" s="1">
        <v>37</v>
      </c>
      <c r="X13" s="1">
        <v>0</v>
      </c>
      <c r="Y13" s="1">
        <v>0</v>
      </c>
      <c r="Z13" s="1">
        <v>0</v>
      </c>
      <c r="AA13" s="1">
        <v>82</v>
      </c>
      <c r="AB13" s="1">
        <v>0</v>
      </c>
      <c r="AC13" s="1">
        <v>0</v>
      </c>
      <c r="AD13" s="1">
        <v>0</v>
      </c>
      <c r="AE13" s="1">
        <v>33</v>
      </c>
      <c r="AF13" s="1">
        <v>0</v>
      </c>
      <c r="AG13" s="1">
        <v>0</v>
      </c>
      <c r="AH13" s="1">
        <v>0</v>
      </c>
      <c r="AI13" s="1">
        <v>3</v>
      </c>
      <c r="AJ13" s="1">
        <v>0</v>
      </c>
      <c r="AK13" s="1">
        <v>0</v>
      </c>
      <c r="AL13" s="1">
        <v>0</v>
      </c>
    </row>
    <row r="14" spans="1:38" x14ac:dyDescent="0.35">
      <c r="A14">
        <v>13</v>
      </c>
      <c r="B14" t="s">
        <v>4</v>
      </c>
      <c r="C14" t="s">
        <v>386</v>
      </c>
      <c r="D14" t="s">
        <v>207</v>
      </c>
      <c r="F14" t="s">
        <v>15</v>
      </c>
      <c r="G14" s="1">
        <v>1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</row>
    <row r="15" spans="1:38" x14ac:dyDescent="0.35">
      <c r="A15">
        <v>14</v>
      </c>
      <c r="B15" t="s">
        <v>4</v>
      </c>
      <c r="C15" t="s">
        <v>386</v>
      </c>
      <c r="D15" t="s">
        <v>206</v>
      </c>
      <c r="F15" t="s">
        <v>15</v>
      </c>
      <c r="G15" s="1">
        <v>1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</row>
    <row r="16" spans="1:38" x14ac:dyDescent="0.35">
      <c r="A16">
        <v>15</v>
      </c>
      <c r="B16" t="s">
        <v>4</v>
      </c>
      <c r="C16" t="s">
        <v>373</v>
      </c>
      <c r="D16" t="s">
        <v>205</v>
      </c>
      <c r="F16" t="s">
        <v>15</v>
      </c>
      <c r="G16" s="1">
        <v>1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2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</row>
    <row r="17" spans="1:38" x14ac:dyDescent="0.35">
      <c r="A17">
        <v>16</v>
      </c>
      <c r="B17" t="s">
        <v>4</v>
      </c>
      <c r="C17" t="s">
        <v>373</v>
      </c>
      <c r="D17" t="s">
        <v>204</v>
      </c>
      <c r="F17" t="s">
        <v>15</v>
      </c>
      <c r="G17" s="1">
        <v>3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3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</row>
    <row r="18" spans="1:38" x14ac:dyDescent="0.35">
      <c r="A18">
        <v>17</v>
      </c>
      <c r="B18" t="s">
        <v>4</v>
      </c>
      <c r="C18" t="s">
        <v>373</v>
      </c>
      <c r="D18" t="s">
        <v>203</v>
      </c>
      <c r="F18" t="s">
        <v>2</v>
      </c>
      <c r="G18" s="1">
        <v>1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1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</row>
    <row r="19" spans="1:38" x14ac:dyDescent="0.35">
      <c r="A19">
        <v>18</v>
      </c>
      <c r="B19" t="s">
        <v>4</v>
      </c>
      <c r="C19" t="s">
        <v>373</v>
      </c>
      <c r="D19" t="s">
        <v>202</v>
      </c>
      <c r="F19" t="s">
        <v>2</v>
      </c>
      <c r="G19" s="1">
        <v>1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</row>
    <row r="20" spans="1:38" x14ac:dyDescent="0.35">
      <c r="A20">
        <v>19</v>
      </c>
      <c r="B20" t="s">
        <v>4</v>
      </c>
      <c r="C20" t="s">
        <v>373</v>
      </c>
      <c r="D20" t="s">
        <v>201</v>
      </c>
      <c r="F20" t="s">
        <v>15</v>
      </c>
      <c r="G20" s="1">
        <v>5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3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</row>
    <row r="21" spans="1:38" x14ac:dyDescent="0.35">
      <c r="A21">
        <v>20</v>
      </c>
      <c r="B21" t="s">
        <v>4</v>
      </c>
      <c r="C21" t="s">
        <v>373</v>
      </c>
      <c r="D21" t="s">
        <v>200</v>
      </c>
      <c r="F21" t="s">
        <v>15</v>
      </c>
      <c r="G21" s="1">
        <v>5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14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7</v>
      </c>
      <c r="X21" s="1">
        <v>0</v>
      </c>
      <c r="Y21" s="1">
        <v>0</v>
      </c>
      <c r="Z21" s="1">
        <v>0</v>
      </c>
      <c r="AA21" s="1">
        <v>10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2</v>
      </c>
      <c r="AJ21" s="1">
        <v>0</v>
      </c>
      <c r="AK21" s="1">
        <v>0</v>
      </c>
      <c r="AL21" s="1">
        <v>0</v>
      </c>
    </row>
    <row r="22" spans="1:38" x14ac:dyDescent="0.35">
      <c r="A22">
        <v>21</v>
      </c>
      <c r="B22" t="s">
        <v>4</v>
      </c>
      <c r="C22" t="s">
        <v>386</v>
      </c>
      <c r="D22" t="s">
        <v>199</v>
      </c>
      <c r="F22" t="s">
        <v>15</v>
      </c>
      <c r="G22" s="1">
        <v>2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</row>
    <row r="23" spans="1:38" x14ac:dyDescent="0.35">
      <c r="A23">
        <v>22</v>
      </c>
      <c r="B23" t="s">
        <v>4</v>
      </c>
      <c r="C23" t="s">
        <v>386</v>
      </c>
      <c r="D23" t="s">
        <v>198</v>
      </c>
      <c r="F23" t="s">
        <v>15</v>
      </c>
      <c r="G23" s="1">
        <v>1</v>
      </c>
      <c r="H23" s="1">
        <v>0</v>
      </c>
      <c r="I23" s="1">
        <v>0</v>
      </c>
      <c r="J23" s="1">
        <v>0</v>
      </c>
      <c r="K23" s="1">
        <v>1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1</v>
      </c>
      <c r="X23" s="1">
        <v>0</v>
      </c>
      <c r="Y23" s="1">
        <v>0</v>
      </c>
      <c r="Z23" s="1">
        <v>0</v>
      </c>
      <c r="AA23" s="1">
        <v>2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</row>
    <row r="24" spans="1:38" x14ac:dyDescent="0.35">
      <c r="A24">
        <v>23</v>
      </c>
      <c r="B24" t="s">
        <v>4</v>
      </c>
      <c r="C24" t="s">
        <v>386</v>
      </c>
      <c r="D24" t="s">
        <v>197</v>
      </c>
      <c r="F24" t="s">
        <v>15</v>
      </c>
      <c r="G24" s="1">
        <v>1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</row>
    <row r="25" spans="1:38" x14ac:dyDescent="0.35">
      <c r="A25">
        <v>24</v>
      </c>
      <c r="B25" t="s">
        <v>4</v>
      </c>
      <c r="C25" t="s">
        <v>386</v>
      </c>
      <c r="D25" t="s">
        <v>196</v>
      </c>
      <c r="F25" t="s">
        <v>15</v>
      </c>
      <c r="G25" s="1">
        <v>2</v>
      </c>
      <c r="H25" s="1">
        <v>0</v>
      </c>
      <c r="I25" s="1">
        <v>0</v>
      </c>
      <c r="J25" s="1">
        <v>1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13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</row>
    <row r="26" spans="1:38" x14ac:dyDescent="0.35">
      <c r="A26">
        <v>25</v>
      </c>
      <c r="B26" t="s">
        <v>4</v>
      </c>
      <c r="C26" t="s">
        <v>373</v>
      </c>
      <c r="D26" t="s">
        <v>195</v>
      </c>
      <c r="F26" t="s">
        <v>15</v>
      </c>
      <c r="G26" s="1">
        <v>1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3</v>
      </c>
      <c r="AJ26" s="1">
        <v>0</v>
      </c>
      <c r="AK26" s="1">
        <v>0</v>
      </c>
      <c r="AL26" s="1">
        <v>0</v>
      </c>
    </row>
    <row r="27" spans="1:38" x14ac:dyDescent="0.35">
      <c r="A27">
        <v>26</v>
      </c>
      <c r="B27" t="s">
        <v>4</v>
      </c>
      <c r="C27" t="s">
        <v>362</v>
      </c>
      <c r="D27" t="s">
        <v>194</v>
      </c>
      <c r="F27" t="s">
        <v>181</v>
      </c>
      <c r="G27" s="1">
        <v>2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7</v>
      </c>
      <c r="AF27" s="1">
        <v>0</v>
      </c>
      <c r="AG27" s="1">
        <v>0</v>
      </c>
      <c r="AH27" s="1">
        <v>0</v>
      </c>
      <c r="AI27" s="1">
        <v>1</v>
      </c>
      <c r="AJ27" s="1">
        <v>0</v>
      </c>
      <c r="AK27" s="1">
        <v>0</v>
      </c>
      <c r="AL27" s="1">
        <v>0</v>
      </c>
    </row>
    <row r="28" spans="1:38" x14ac:dyDescent="0.35">
      <c r="A28">
        <v>27</v>
      </c>
      <c r="B28" t="s">
        <v>4</v>
      </c>
      <c r="C28" t="s">
        <v>386</v>
      </c>
      <c r="D28" t="s">
        <v>193</v>
      </c>
      <c r="F28" t="s">
        <v>15</v>
      </c>
      <c r="G28" s="1">
        <v>1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</row>
    <row r="29" spans="1:38" x14ac:dyDescent="0.35">
      <c r="A29">
        <v>28</v>
      </c>
      <c r="B29" t="s">
        <v>4</v>
      </c>
      <c r="C29" t="s">
        <v>386</v>
      </c>
      <c r="D29" t="s">
        <v>192</v>
      </c>
      <c r="F29" t="s">
        <v>15</v>
      </c>
      <c r="G29" s="1">
        <v>1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</row>
    <row r="30" spans="1:38" x14ac:dyDescent="0.35">
      <c r="A30">
        <v>29</v>
      </c>
      <c r="B30" t="s">
        <v>4</v>
      </c>
      <c r="C30" t="s">
        <v>386</v>
      </c>
      <c r="D30" t="s">
        <v>191</v>
      </c>
      <c r="F30" t="s">
        <v>15</v>
      </c>
      <c r="G30" s="1">
        <v>1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</row>
    <row r="31" spans="1:38" x14ac:dyDescent="0.35">
      <c r="A31">
        <v>30</v>
      </c>
      <c r="B31" t="s">
        <v>4</v>
      </c>
      <c r="C31" t="s">
        <v>362</v>
      </c>
      <c r="D31" t="s">
        <v>190</v>
      </c>
      <c r="F31" t="s">
        <v>5</v>
      </c>
      <c r="G31" s="1">
        <v>2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1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2</v>
      </c>
      <c r="X31" s="1">
        <v>0</v>
      </c>
      <c r="Y31" s="1">
        <v>0</v>
      </c>
      <c r="Z31" s="1">
        <v>0</v>
      </c>
      <c r="AA31" s="1">
        <v>1</v>
      </c>
      <c r="AB31" s="1">
        <v>0</v>
      </c>
      <c r="AC31" s="1">
        <v>0</v>
      </c>
      <c r="AD31" s="1">
        <v>1</v>
      </c>
      <c r="AE31" s="1">
        <v>16</v>
      </c>
      <c r="AF31" s="1">
        <v>0</v>
      </c>
      <c r="AG31" s="1">
        <v>0</v>
      </c>
      <c r="AH31" s="1">
        <v>0</v>
      </c>
      <c r="AI31" s="1">
        <v>1</v>
      </c>
      <c r="AJ31" s="1">
        <v>0</v>
      </c>
      <c r="AK31" s="1">
        <v>0</v>
      </c>
      <c r="AL31" s="1">
        <v>0</v>
      </c>
    </row>
    <row r="32" spans="1:38" x14ac:dyDescent="0.35">
      <c r="A32">
        <v>31</v>
      </c>
      <c r="B32" t="s">
        <v>4</v>
      </c>
      <c r="C32" t="s">
        <v>386</v>
      </c>
      <c r="D32" t="s">
        <v>189</v>
      </c>
      <c r="F32" t="s">
        <v>15</v>
      </c>
      <c r="G32" s="1">
        <v>5</v>
      </c>
      <c r="H32" s="1">
        <v>0</v>
      </c>
      <c r="I32" s="1">
        <v>0</v>
      </c>
      <c r="J32" s="1">
        <v>4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2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2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</row>
    <row r="33" spans="1:38" x14ac:dyDescent="0.35">
      <c r="A33">
        <v>32</v>
      </c>
      <c r="B33" t="s">
        <v>4</v>
      </c>
      <c r="C33" t="s">
        <v>386</v>
      </c>
      <c r="D33" t="s">
        <v>188</v>
      </c>
      <c r="F33" t="s">
        <v>15</v>
      </c>
      <c r="G33" s="1">
        <v>2</v>
      </c>
      <c r="H33" s="1">
        <v>0</v>
      </c>
      <c r="I33" s="1">
        <v>0</v>
      </c>
      <c r="J33" s="1">
        <v>4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</row>
    <row r="34" spans="1:38" x14ac:dyDescent="0.35">
      <c r="A34">
        <v>33</v>
      </c>
      <c r="B34" t="s">
        <v>4</v>
      </c>
      <c r="C34" t="s">
        <v>373</v>
      </c>
      <c r="D34" t="s">
        <v>187</v>
      </c>
      <c r="F34" t="s">
        <v>15</v>
      </c>
      <c r="G34" s="1">
        <v>1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13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9</v>
      </c>
      <c r="X34" s="1">
        <v>0</v>
      </c>
      <c r="Y34" s="1">
        <v>0</v>
      </c>
      <c r="Z34" s="1">
        <v>0</v>
      </c>
      <c r="AA34" s="1">
        <v>16</v>
      </c>
      <c r="AB34" s="1">
        <v>0</v>
      </c>
      <c r="AC34" s="1">
        <v>0</v>
      </c>
      <c r="AD34" s="1">
        <v>0</v>
      </c>
      <c r="AE34" s="1">
        <v>12</v>
      </c>
      <c r="AF34" s="1">
        <v>0</v>
      </c>
      <c r="AG34" s="1">
        <v>1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</row>
    <row r="35" spans="1:38" x14ac:dyDescent="0.35">
      <c r="A35">
        <v>34</v>
      </c>
      <c r="B35" t="s">
        <v>4</v>
      </c>
      <c r="C35" t="s">
        <v>386</v>
      </c>
      <c r="D35" t="s">
        <v>186</v>
      </c>
      <c r="F35" t="s">
        <v>15</v>
      </c>
      <c r="G35" s="1">
        <v>1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</row>
    <row r="36" spans="1:38" x14ac:dyDescent="0.35">
      <c r="A36">
        <v>35</v>
      </c>
      <c r="B36" t="s">
        <v>4</v>
      </c>
      <c r="C36" t="s">
        <v>386</v>
      </c>
      <c r="D36" t="s">
        <v>185</v>
      </c>
      <c r="F36" t="s">
        <v>15</v>
      </c>
      <c r="G36" s="1">
        <v>1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</row>
    <row r="37" spans="1:38" x14ac:dyDescent="0.35">
      <c r="A37">
        <v>36</v>
      </c>
      <c r="B37" t="s">
        <v>4</v>
      </c>
      <c r="C37" t="s">
        <v>387</v>
      </c>
      <c r="D37" t="s">
        <v>389</v>
      </c>
      <c r="F37" t="s">
        <v>181</v>
      </c>
      <c r="G37" s="1">
        <v>0</v>
      </c>
      <c r="H37" s="1">
        <v>0</v>
      </c>
      <c r="I37" s="1">
        <v>3</v>
      </c>
      <c r="J37" s="1">
        <v>2</v>
      </c>
      <c r="K37" s="1">
        <v>0</v>
      </c>
      <c r="L37" s="1">
        <v>0</v>
      </c>
      <c r="M37" s="1">
        <v>2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2</v>
      </c>
      <c r="T37" s="1">
        <v>0</v>
      </c>
      <c r="U37" s="1">
        <v>37</v>
      </c>
      <c r="V37" s="1">
        <v>1</v>
      </c>
      <c r="W37" s="1">
        <v>0</v>
      </c>
      <c r="X37" s="1">
        <v>0</v>
      </c>
      <c r="Y37" s="1">
        <v>0</v>
      </c>
      <c r="Z37" s="1">
        <v>0</v>
      </c>
      <c r="AA37" s="1">
        <v>1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2</v>
      </c>
      <c r="AL37" s="1">
        <v>0</v>
      </c>
    </row>
    <row r="38" spans="1:38" x14ac:dyDescent="0.35">
      <c r="A38">
        <v>37</v>
      </c>
      <c r="B38" t="s">
        <v>4</v>
      </c>
      <c r="C38" t="s">
        <v>387</v>
      </c>
      <c r="D38" t="s">
        <v>390</v>
      </c>
      <c r="F38" t="s">
        <v>181</v>
      </c>
      <c r="G38" s="1">
        <v>0</v>
      </c>
      <c r="H38" s="1">
        <v>0</v>
      </c>
      <c r="I38" s="1">
        <v>4</v>
      </c>
      <c r="J38" s="1">
        <v>0</v>
      </c>
      <c r="K38" s="1">
        <v>0</v>
      </c>
      <c r="L38" s="1">
        <v>0</v>
      </c>
      <c r="M38" s="1">
        <v>4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3</v>
      </c>
      <c r="T38" s="1">
        <v>0</v>
      </c>
      <c r="U38" s="1">
        <v>21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</row>
    <row r="39" spans="1:38" x14ac:dyDescent="0.35">
      <c r="A39">
        <v>38</v>
      </c>
      <c r="B39" t="s">
        <v>4</v>
      </c>
      <c r="C39" t="s">
        <v>373</v>
      </c>
      <c r="D39" t="s">
        <v>180</v>
      </c>
      <c r="F39" t="s">
        <v>2</v>
      </c>
      <c r="G39" s="1">
        <v>0</v>
      </c>
      <c r="H39" s="1">
        <v>0</v>
      </c>
      <c r="I39" s="1">
        <v>1</v>
      </c>
      <c r="J39" s="1">
        <v>0</v>
      </c>
      <c r="K39" s="1">
        <v>1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1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1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3</v>
      </c>
      <c r="AL39" s="1">
        <v>0</v>
      </c>
    </row>
    <row r="40" spans="1:38" x14ac:dyDescent="0.35">
      <c r="A40">
        <v>39</v>
      </c>
      <c r="B40" t="s">
        <v>4</v>
      </c>
      <c r="C40" t="s">
        <v>386</v>
      </c>
      <c r="D40" t="s">
        <v>179</v>
      </c>
      <c r="F40" t="s">
        <v>2</v>
      </c>
      <c r="G40" s="1">
        <v>0</v>
      </c>
      <c r="H40" s="1">
        <v>0</v>
      </c>
      <c r="I40" s="1">
        <v>1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</row>
    <row r="41" spans="1:38" x14ac:dyDescent="0.35">
      <c r="A41">
        <v>40</v>
      </c>
      <c r="B41" t="s">
        <v>4</v>
      </c>
      <c r="C41" t="s">
        <v>379</v>
      </c>
      <c r="D41" t="s">
        <v>178</v>
      </c>
      <c r="F41" t="s">
        <v>10</v>
      </c>
      <c r="G41" s="1">
        <v>0</v>
      </c>
      <c r="H41" s="1">
        <v>0</v>
      </c>
      <c r="I41" s="1">
        <v>2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</row>
    <row r="42" spans="1:38" x14ac:dyDescent="0.35">
      <c r="A42">
        <v>41</v>
      </c>
      <c r="B42" t="s">
        <v>4</v>
      </c>
      <c r="C42" t="s">
        <v>379</v>
      </c>
      <c r="D42" t="s">
        <v>177</v>
      </c>
      <c r="F42" t="s">
        <v>10</v>
      </c>
      <c r="G42" s="1">
        <v>0</v>
      </c>
      <c r="H42" s="1">
        <v>0</v>
      </c>
      <c r="I42" s="1">
        <v>1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1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0</v>
      </c>
    </row>
    <row r="43" spans="1:38" x14ac:dyDescent="0.35">
      <c r="A43">
        <v>42</v>
      </c>
      <c r="B43" t="s">
        <v>4</v>
      </c>
      <c r="C43" t="s">
        <v>362</v>
      </c>
      <c r="D43" t="s">
        <v>176</v>
      </c>
      <c r="F43" t="s">
        <v>5</v>
      </c>
      <c r="G43" s="1">
        <v>0</v>
      </c>
      <c r="H43" s="1">
        <v>0</v>
      </c>
      <c r="I43" s="1">
        <v>1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</row>
    <row r="44" spans="1:38" x14ac:dyDescent="0.35">
      <c r="A44">
        <v>43</v>
      </c>
      <c r="B44" t="s">
        <v>4</v>
      </c>
      <c r="C44" t="s">
        <v>365</v>
      </c>
      <c r="D44" t="s">
        <v>175</v>
      </c>
      <c r="F44" t="s">
        <v>10</v>
      </c>
      <c r="G44" s="1">
        <v>0</v>
      </c>
      <c r="H44" s="1">
        <v>0</v>
      </c>
      <c r="I44" s="1">
        <v>1</v>
      </c>
      <c r="J44" s="1">
        <v>1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6</v>
      </c>
      <c r="X44" s="1">
        <v>0</v>
      </c>
      <c r="Y44" s="1">
        <v>0</v>
      </c>
      <c r="Z44" s="1">
        <v>0</v>
      </c>
      <c r="AA44" s="1">
        <v>1</v>
      </c>
      <c r="AB44" s="1">
        <v>1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0</v>
      </c>
    </row>
    <row r="45" spans="1:38" x14ac:dyDescent="0.35">
      <c r="A45">
        <v>44</v>
      </c>
      <c r="B45" t="s">
        <v>4</v>
      </c>
      <c r="C45" t="s">
        <v>379</v>
      </c>
      <c r="D45" t="s">
        <v>174</v>
      </c>
      <c r="F45" t="s">
        <v>10</v>
      </c>
      <c r="G45" s="1">
        <v>0</v>
      </c>
      <c r="H45" s="1">
        <v>0</v>
      </c>
      <c r="I45" s="1">
        <v>2</v>
      </c>
      <c r="J45" s="1">
        <v>0</v>
      </c>
      <c r="K45" s="1">
        <v>9</v>
      </c>
      <c r="L45" s="1">
        <v>0</v>
      </c>
      <c r="M45" s="1">
        <v>1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2</v>
      </c>
      <c r="AD45" s="1">
        <v>0</v>
      </c>
      <c r="AE45" s="1">
        <v>0</v>
      </c>
      <c r="AF45" s="1">
        <v>0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</row>
    <row r="46" spans="1:38" x14ac:dyDescent="0.35">
      <c r="A46">
        <v>45</v>
      </c>
      <c r="B46" t="s">
        <v>4</v>
      </c>
      <c r="C46" t="s">
        <v>365</v>
      </c>
      <c r="D46" t="s">
        <v>173</v>
      </c>
      <c r="F46" t="s">
        <v>10</v>
      </c>
      <c r="G46" s="1">
        <v>0</v>
      </c>
      <c r="H46" s="1">
        <v>0</v>
      </c>
      <c r="I46" s="1">
        <v>1</v>
      </c>
      <c r="J46" s="1">
        <v>0</v>
      </c>
      <c r="K46" s="1">
        <v>1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1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11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>
        <v>0</v>
      </c>
    </row>
    <row r="47" spans="1:38" x14ac:dyDescent="0.35">
      <c r="A47">
        <v>46</v>
      </c>
      <c r="B47" t="s">
        <v>4</v>
      </c>
      <c r="C47" t="s">
        <v>386</v>
      </c>
      <c r="D47" t="s">
        <v>172</v>
      </c>
      <c r="F47" t="s">
        <v>15</v>
      </c>
      <c r="G47" s="1">
        <v>0</v>
      </c>
      <c r="H47" s="1">
        <v>0</v>
      </c>
      <c r="I47" s="1">
        <v>1</v>
      </c>
      <c r="J47" s="1">
        <v>0</v>
      </c>
      <c r="K47" s="1">
        <v>0</v>
      </c>
      <c r="L47" s="1">
        <v>0</v>
      </c>
      <c r="M47" s="1">
        <v>1</v>
      </c>
      <c r="N47" s="1">
        <v>0</v>
      </c>
      <c r="O47" s="1">
        <v>0</v>
      </c>
      <c r="P47" s="1">
        <v>0</v>
      </c>
      <c r="Q47" s="1">
        <v>1</v>
      </c>
      <c r="R47" s="1">
        <v>0</v>
      </c>
      <c r="S47" s="1">
        <v>0</v>
      </c>
      <c r="T47" s="1">
        <v>0</v>
      </c>
      <c r="U47" s="1">
        <v>2</v>
      </c>
      <c r="V47" s="1">
        <v>2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1</v>
      </c>
      <c r="AD47" s="1">
        <v>0</v>
      </c>
      <c r="AE47" s="1">
        <v>0</v>
      </c>
      <c r="AF47" s="1">
        <v>0</v>
      </c>
      <c r="AG47" s="1">
        <v>4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</row>
    <row r="48" spans="1:38" x14ac:dyDescent="0.35">
      <c r="A48">
        <v>47</v>
      </c>
      <c r="B48" t="s">
        <v>4</v>
      </c>
      <c r="C48" t="s">
        <v>386</v>
      </c>
      <c r="D48" t="s">
        <v>171</v>
      </c>
      <c r="F48" t="s">
        <v>15</v>
      </c>
      <c r="G48" s="1">
        <v>0</v>
      </c>
      <c r="H48" s="1">
        <v>0</v>
      </c>
      <c r="I48" s="1">
        <v>1</v>
      </c>
      <c r="J48" s="1">
        <v>1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</row>
    <row r="49" spans="1:38" x14ac:dyDescent="0.35">
      <c r="A49">
        <v>48</v>
      </c>
      <c r="B49" t="s">
        <v>4</v>
      </c>
      <c r="C49" t="s">
        <v>386</v>
      </c>
      <c r="D49" t="s">
        <v>170</v>
      </c>
      <c r="F49" t="s">
        <v>15</v>
      </c>
      <c r="G49" s="1">
        <v>0</v>
      </c>
      <c r="H49" s="1">
        <v>0</v>
      </c>
      <c r="I49" s="1">
        <v>2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  <c r="AG49" s="1">
        <v>0</v>
      </c>
      <c r="AH49" s="1">
        <v>0</v>
      </c>
      <c r="AI49" s="1">
        <v>0</v>
      </c>
      <c r="AJ49" s="1">
        <v>0</v>
      </c>
      <c r="AK49" s="1">
        <v>0</v>
      </c>
      <c r="AL49" s="1">
        <v>0</v>
      </c>
    </row>
    <row r="50" spans="1:38" x14ac:dyDescent="0.35">
      <c r="A50">
        <v>49</v>
      </c>
      <c r="B50" t="s">
        <v>4</v>
      </c>
      <c r="C50" t="s">
        <v>386</v>
      </c>
      <c r="D50" t="s">
        <v>169</v>
      </c>
      <c r="F50" t="s">
        <v>15</v>
      </c>
      <c r="G50" s="1">
        <v>0</v>
      </c>
      <c r="H50" s="1">
        <v>0</v>
      </c>
      <c r="I50" s="1">
        <v>4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0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</row>
    <row r="51" spans="1:38" x14ac:dyDescent="0.35">
      <c r="A51">
        <v>50</v>
      </c>
      <c r="B51" t="s">
        <v>4</v>
      </c>
      <c r="C51" t="s">
        <v>386</v>
      </c>
      <c r="D51" t="s">
        <v>168</v>
      </c>
      <c r="F51" t="s">
        <v>15</v>
      </c>
      <c r="G51" s="1">
        <v>0</v>
      </c>
      <c r="H51" s="1">
        <v>0</v>
      </c>
      <c r="I51" s="1">
        <v>1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1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0</v>
      </c>
      <c r="AI51" s="1">
        <v>0</v>
      </c>
      <c r="AJ51" s="1">
        <v>0</v>
      </c>
      <c r="AK51" s="1">
        <v>0</v>
      </c>
      <c r="AL51" s="1">
        <v>0</v>
      </c>
    </row>
    <row r="52" spans="1:38" x14ac:dyDescent="0.35">
      <c r="A52">
        <v>51</v>
      </c>
      <c r="B52" t="s">
        <v>4</v>
      </c>
      <c r="C52" t="s">
        <v>386</v>
      </c>
      <c r="D52" t="s">
        <v>167</v>
      </c>
      <c r="F52" t="s">
        <v>15</v>
      </c>
      <c r="G52" s="1">
        <v>0</v>
      </c>
      <c r="H52" s="1">
        <v>0</v>
      </c>
      <c r="I52" s="1">
        <v>9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</row>
    <row r="53" spans="1:38" x14ac:dyDescent="0.35">
      <c r="A53">
        <v>52</v>
      </c>
      <c r="B53" t="s">
        <v>4</v>
      </c>
      <c r="C53" t="s">
        <v>386</v>
      </c>
      <c r="D53" t="s">
        <v>166</v>
      </c>
      <c r="F53" t="s">
        <v>10</v>
      </c>
      <c r="G53" s="1">
        <v>0</v>
      </c>
      <c r="H53" s="1">
        <v>0</v>
      </c>
      <c r="I53" s="1">
        <v>4</v>
      </c>
      <c r="J53" s="1">
        <v>1</v>
      </c>
      <c r="K53" s="1">
        <v>0</v>
      </c>
      <c r="L53" s="1">
        <v>0</v>
      </c>
      <c r="M53" s="1">
        <v>0</v>
      </c>
      <c r="N53" s="1">
        <v>0</v>
      </c>
      <c r="O53" s="1">
        <v>3</v>
      </c>
      <c r="P53" s="1">
        <v>0</v>
      </c>
      <c r="Q53" s="1">
        <v>3</v>
      </c>
      <c r="R53" s="1">
        <v>0</v>
      </c>
      <c r="S53" s="1">
        <v>0</v>
      </c>
      <c r="T53" s="1">
        <v>0</v>
      </c>
      <c r="U53" s="1">
        <v>1</v>
      </c>
      <c r="V53" s="1">
        <v>0</v>
      </c>
      <c r="W53" s="1">
        <v>1</v>
      </c>
      <c r="X53" s="1">
        <v>0</v>
      </c>
      <c r="Y53" s="1">
        <v>0</v>
      </c>
      <c r="Z53" s="1">
        <v>0</v>
      </c>
      <c r="AA53" s="1">
        <v>5</v>
      </c>
      <c r="AB53" s="1">
        <v>0</v>
      </c>
      <c r="AC53" s="1">
        <v>0</v>
      </c>
      <c r="AD53" s="1">
        <v>0</v>
      </c>
      <c r="AE53" s="1">
        <v>6</v>
      </c>
      <c r="AF53" s="1">
        <v>0</v>
      </c>
      <c r="AG53" s="1">
        <v>2</v>
      </c>
      <c r="AH53" s="1">
        <v>0</v>
      </c>
      <c r="AI53" s="1">
        <v>1</v>
      </c>
      <c r="AJ53" s="1">
        <v>0</v>
      </c>
      <c r="AK53" s="1">
        <v>0</v>
      </c>
      <c r="AL53" s="1">
        <v>0</v>
      </c>
    </row>
    <row r="54" spans="1:38" x14ac:dyDescent="0.35">
      <c r="A54">
        <v>53</v>
      </c>
      <c r="B54" t="s">
        <v>4</v>
      </c>
      <c r="C54" t="s">
        <v>386</v>
      </c>
      <c r="D54" t="s">
        <v>165</v>
      </c>
      <c r="F54" t="s">
        <v>15</v>
      </c>
      <c r="G54" s="1">
        <v>0</v>
      </c>
      <c r="H54" s="1">
        <v>0</v>
      </c>
      <c r="I54" s="1">
        <v>1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2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</row>
    <row r="55" spans="1:38" x14ac:dyDescent="0.35">
      <c r="A55">
        <v>54</v>
      </c>
      <c r="B55" t="s">
        <v>4</v>
      </c>
      <c r="C55" t="s">
        <v>386</v>
      </c>
      <c r="D55" t="s">
        <v>164</v>
      </c>
      <c r="F55" t="s">
        <v>15</v>
      </c>
      <c r="G55" s="1">
        <v>0</v>
      </c>
      <c r="H55" s="1">
        <v>0</v>
      </c>
      <c r="I55" s="1">
        <v>1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3</v>
      </c>
      <c r="AH55" s="1">
        <v>0</v>
      </c>
      <c r="AI55" s="1">
        <v>0</v>
      </c>
      <c r="AJ55" s="1">
        <v>0</v>
      </c>
      <c r="AK55" s="1">
        <v>0</v>
      </c>
      <c r="AL55" s="1">
        <v>0</v>
      </c>
    </row>
    <row r="56" spans="1:38" x14ac:dyDescent="0.35">
      <c r="A56">
        <v>55</v>
      </c>
      <c r="B56" t="s">
        <v>4</v>
      </c>
      <c r="C56" t="s">
        <v>386</v>
      </c>
      <c r="D56" t="s">
        <v>163</v>
      </c>
      <c r="F56" t="s">
        <v>15</v>
      </c>
      <c r="G56" s="1">
        <v>0</v>
      </c>
      <c r="H56" s="1">
        <v>0</v>
      </c>
      <c r="I56" s="1">
        <v>1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0</v>
      </c>
      <c r="AI56" s="1">
        <v>0</v>
      </c>
      <c r="AJ56" s="1">
        <v>0</v>
      </c>
      <c r="AK56" s="1">
        <v>0</v>
      </c>
      <c r="AL56" s="1">
        <v>0</v>
      </c>
    </row>
    <row r="57" spans="1:38" x14ac:dyDescent="0.35">
      <c r="A57">
        <v>56</v>
      </c>
      <c r="B57" t="s">
        <v>4</v>
      </c>
      <c r="C57" t="s">
        <v>373</v>
      </c>
      <c r="D57" t="s">
        <v>162</v>
      </c>
      <c r="F57" t="s">
        <v>2</v>
      </c>
      <c r="G57" s="1">
        <v>0</v>
      </c>
      <c r="H57" s="1">
        <v>0</v>
      </c>
      <c r="I57" s="1">
        <v>0</v>
      </c>
      <c r="J57" s="1">
        <v>0</v>
      </c>
      <c r="K57" s="1">
        <v>2</v>
      </c>
      <c r="L57" s="1">
        <v>0</v>
      </c>
      <c r="M57" s="1">
        <v>24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6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2</v>
      </c>
      <c r="AD57" s="1">
        <v>1</v>
      </c>
      <c r="AE57" s="1">
        <v>0</v>
      </c>
      <c r="AF57" s="1">
        <v>0</v>
      </c>
      <c r="AG57" s="1">
        <v>0</v>
      </c>
      <c r="AH57" s="1">
        <v>0</v>
      </c>
      <c r="AI57" s="1">
        <v>0</v>
      </c>
      <c r="AJ57" s="1">
        <v>0</v>
      </c>
      <c r="AK57" s="1">
        <v>1</v>
      </c>
      <c r="AL57" s="1">
        <v>0</v>
      </c>
    </row>
    <row r="58" spans="1:38" x14ac:dyDescent="0.35">
      <c r="A58">
        <v>57</v>
      </c>
      <c r="B58" t="s">
        <v>4</v>
      </c>
      <c r="C58" t="s">
        <v>373</v>
      </c>
      <c r="D58" t="s">
        <v>161</v>
      </c>
      <c r="F58" t="s">
        <v>2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1</v>
      </c>
      <c r="AC58" s="1">
        <v>0</v>
      </c>
      <c r="AD58" s="1">
        <v>0</v>
      </c>
      <c r="AE58" s="1">
        <v>0</v>
      </c>
      <c r="AF58" s="1">
        <v>0</v>
      </c>
      <c r="AG58" s="1">
        <v>0</v>
      </c>
      <c r="AH58" s="1">
        <v>0</v>
      </c>
      <c r="AI58" s="1">
        <v>0</v>
      </c>
      <c r="AJ58" s="1">
        <v>0</v>
      </c>
      <c r="AK58" s="1">
        <v>0</v>
      </c>
      <c r="AL58" s="1">
        <v>0</v>
      </c>
    </row>
    <row r="59" spans="1:38" x14ac:dyDescent="0.35">
      <c r="A59">
        <v>58</v>
      </c>
      <c r="B59" t="s">
        <v>4</v>
      </c>
      <c r="C59" t="s">
        <v>365</v>
      </c>
      <c r="D59" t="s">
        <v>160</v>
      </c>
      <c r="F59" t="s">
        <v>10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1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1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4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0</v>
      </c>
      <c r="AH59" s="1">
        <v>0</v>
      </c>
      <c r="AI59" s="1">
        <v>0</v>
      </c>
      <c r="AJ59" s="1">
        <v>0</v>
      </c>
      <c r="AK59" s="1">
        <v>0</v>
      </c>
      <c r="AL59" s="1">
        <v>0</v>
      </c>
    </row>
    <row r="60" spans="1:38" x14ac:dyDescent="0.35">
      <c r="A60">
        <v>59</v>
      </c>
      <c r="B60" t="s">
        <v>4</v>
      </c>
      <c r="C60" t="s">
        <v>365</v>
      </c>
      <c r="D60" t="s">
        <v>159</v>
      </c>
      <c r="F60" t="s">
        <v>5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1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0</v>
      </c>
    </row>
    <row r="61" spans="1:38" x14ac:dyDescent="0.35">
      <c r="A61">
        <v>60</v>
      </c>
      <c r="B61" t="s">
        <v>4</v>
      </c>
      <c r="C61" t="s">
        <v>386</v>
      </c>
      <c r="D61" t="s">
        <v>158</v>
      </c>
      <c r="F61" t="s">
        <v>8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1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3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1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">
        <v>0</v>
      </c>
    </row>
    <row r="62" spans="1:38" x14ac:dyDescent="0.35">
      <c r="A62">
        <v>61</v>
      </c>
      <c r="B62" t="s">
        <v>4</v>
      </c>
      <c r="C62" t="s">
        <v>365</v>
      </c>
      <c r="D62" t="s">
        <v>157</v>
      </c>
      <c r="F62" t="s">
        <v>10</v>
      </c>
      <c r="G62" s="1">
        <v>0</v>
      </c>
      <c r="H62" s="1">
        <v>0</v>
      </c>
      <c r="I62" s="1">
        <v>0</v>
      </c>
      <c r="J62" s="1">
        <v>0</v>
      </c>
      <c r="K62" s="1">
        <v>5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2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0</v>
      </c>
      <c r="AI62" s="1">
        <v>1</v>
      </c>
      <c r="AJ62" s="1">
        <v>0</v>
      </c>
      <c r="AK62" s="1">
        <v>0</v>
      </c>
      <c r="AL62" s="1">
        <v>0</v>
      </c>
    </row>
    <row r="63" spans="1:38" x14ac:dyDescent="0.35">
      <c r="A63">
        <v>62</v>
      </c>
      <c r="B63" t="s">
        <v>4</v>
      </c>
      <c r="C63" t="s">
        <v>386</v>
      </c>
      <c r="D63" t="s">
        <v>156</v>
      </c>
      <c r="F63" t="s">
        <v>15</v>
      </c>
      <c r="G63" s="1">
        <v>0</v>
      </c>
      <c r="H63" s="1">
        <v>0</v>
      </c>
      <c r="I63" s="1">
        <v>0</v>
      </c>
      <c r="J63" s="1">
        <v>2</v>
      </c>
      <c r="K63" s="1">
        <v>7</v>
      </c>
      <c r="L63" s="1">
        <v>0</v>
      </c>
      <c r="M63" s="1">
        <v>0</v>
      </c>
      <c r="N63" s="1">
        <v>0</v>
      </c>
      <c r="O63" s="1">
        <v>2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18</v>
      </c>
      <c r="W63" s="1">
        <v>16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1</v>
      </c>
      <c r="AE63" s="1">
        <v>6</v>
      </c>
      <c r="AF63" s="1">
        <v>0</v>
      </c>
      <c r="AG63" s="1">
        <v>0</v>
      </c>
      <c r="AH63" s="1">
        <v>0</v>
      </c>
      <c r="AI63" s="1">
        <v>6</v>
      </c>
      <c r="AJ63" s="1">
        <v>0</v>
      </c>
      <c r="AK63" s="1">
        <v>0</v>
      </c>
      <c r="AL63" s="1">
        <v>0</v>
      </c>
    </row>
    <row r="64" spans="1:38" x14ac:dyDescent="0.35">
      <c r="A64">
        <v>63</v>
      </c>
      <c r="B64" t="s">
        <v>4</v>
      </c>
      <c r="C64" t="s">
        <v>386</v>
      </c>
      <c r="D64" t="s">
        <v>155</v>
      </c>
      <c r="F64" t="s">
        <v>15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6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1</v>
      </c>
      <c r="W64" s="1">
        <v>15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4</v>
      </c>
      <c r="AF64" s="1">
        <v>0</v>
      </c>
      <c r="AG64" s="1">
        <v>4</v>
      </c>
      <c r="AH64" s="1">
        <v>0</v>
      </c>
      <c r="AI64" s="1">
        <v>3</v>
      </c>
      <c r="AJ64" s="1">
        <v>0</v>
      </c>
      <c r="AK64" s="1">
        <v>0</v>
      </c>
      <c r="AL64" s="1">
        <v>0</v>
      </c>
    </row>
    <row r="65" spans="1:38" x14ac:dyDescent="0.35">
      <c r="A65">
        <v>64</v>
      </c>
      <c r="B65" t="s">
        <v>4</v>
      </c>
      <c r="C65" t="s">
        <v>43</v>
      </c>
      <c r="D65" t="s">
        <v>154</v>
      </c>
      <c r="F65" t="s">
        <v>15</v>
      </c>
      <c r="G65" s="1">
        <v>0</v>
      </c>
      <c r="H65" s="1">
        <v>0</v>
      </c>
      <c r="I65" s="1">
        <v>0</v>
      </c>
      <c r="J65" s="1">
        <v>0</v>
      </c>
      <c r="K65" s="1">
        <v>5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3</v>
      </c>
      <c r="AB65" s="1">
        <v>0</v>
      </c>
      <c r="AC65" s="1">
        <v>1</v>
      </c>
      <c r="AD65" s="1">
        <v>1</v>
      </c>
      <c r="AE65" s="1">
        <v>0</v>
      </c>
      <c r="AF65" s="1">
        <v>0</v>
      </c>
      <c r="AG65" s="1">
        <v>0</v>
      </c>
      <c r="AH65" s="1">
        <v>0</v>
      </c>
      <c r="AI65" s="1">
        <v>1</v>
      </c>
      <c r="AJ65" s="1">
        <v>0</v>
      </c>
      <c r="AK65" s="1">
        <v>0</v>
      </c>
      <c r="AL65" s="1">
        <v>0</v>
      </c>
    </row>
    <row r="66" spans="1:38" x14ac:dyDescent="0.35">
      <c r="A66">
        <v>65</v>
      </c>
      <c r="B66" t="s">
        <v>4</v>
      </c>
      <c r="C66" t="s">
        <v>386</v>
      </c>
      <c r="D66" t="s">
        <v>153</v>
      </c>
      <c r="F66" t="s">
        <v>2</v>
      </c>
      <c r="G66" s="1">
        <v>0</v>
      </c>
      <c r="H66" s="1">
        <v>0</v>
      </c>
      <c r="I66" s="1">
        <v>0</v>
      </c>
      <c r="J66" s="1">
        <v>1</v>
      </c>
      <c r="K66" s="1">
        <v>1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9</v>
      </c>
      <c r="X66" s="1">
        <v>0</v>
      </c>
      <c r="Y66" s="1">
        <v>0</v>
      </c>
      <c r="Z66" s="1">
        <v>0</v>
      </c>
      <c r="AA66" s="1">
        <v>1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</row>
    <row r="67" spans="1:38" x14ac:dyDescent="0.35">
      <c r="A67">
        <v>66</v>
      </c>
      <c r="B67" t="s">
        <v>4</v>
      </c>
      <c r="C67" t="s">
        <v>386</v>
      </c>
      <c r="D67" t="s">
        <v>152</v>
      </c>
      <c r="F67" t="s">
        <v>10</v>
      </c>
      <c r="G67" s="1">
        <v>0</v>
      </c>
      <c r="H67" s="1">
        <v>0</v>
      </c>
      <c r="I67" s="1">
        <v>0</v>
      </c>
      <c r="J67" s="1">
        <v>1</v>
      </c>
      <c r="K67" s="1">
        <v>1</v>
      </c>
      <c r="L67" s="1">
        <v>0</v>
      </c>
      <c r="M67" s="1">
        <v>0</v>
      </c>
      <c r="N67" s="1">
        <v>0</v>
      </c>
      <c r="O67" s="1">
        <v>2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1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1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3</v>
      </c>
      <c r="AJ67" s="1">
        <v>0</v>
      </c>
      <c r="AK67" s="1">
        <v>0</v>
      </c>
      <c r="AL67" s="1">
        <v>0</v>
      </c>
    </row>
    <row r="68" spans="1:38" x14ac:dyDescent="0.35">
      <c r="A68">
        <v>67</v>
      </c>
      <c r="B68" t="s">
        <v>4</v>
      </c>
      <c r="C68" t="s">
        <v>386</v>
      </c>
      <c r="D68" t="s">
        <v>151</v>
      </c>
      <c r="F68" t="s">
        <v>10</v>
      </c>
      <c r="G68" s="1">
        <v>0</v>
      </c>
      <c r="H68" s="1">
        <v>0</v>
      </c>
      <c r="I68" s="1">
        <v>0</v>
      </c>
      <c r="J68" s="1">
        <v>0</v>
      </c>
      <c r="K68" s="1">
        <v>1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</row>
    <row r="69" spans="1:38" x14ac:dyDescent="0.35">
      <c r="A69">
        <v>68</v>
      </c>
      <c r="B69" t="s">
        <v>4</v>
      </c>
      <c r="C69" t="s">
        <v>386</v>
      </c>
      <c r="D69" t="s">
        <v>150</v>
      </c>
      <c r="F69" t="s">
        <v>15</v>
      </c>
      <c r="G69" s="1">
        <v>0</v>
      </c>
      <c r="H69" s="1">
        <v>0</v>
      </c>
      <c r="I69" s="1">
        <v>0</v>
      </c>
      <c r="J69" s="1">
        <v>0</v>
      </c>
      <c r="K69" s="1">
        <v>2</v>
      </c>
      <c r="L69" s="1">
        <v>1</v>
      </c>
      <c r="M69" s="1">
        <v>0</v>
      </c>
      <c r="N69" s="1">
        <v>0</v>
      </c>
      <c r="O69" s="1">
        <v>0</v>
      </c>
      <c r="P69" s="1">
        <v>0</v>
      </c>
      <c r="Q69" s="1">
        <v>6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3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</row>
    <row r="70" spans="1:38" x14ac:dyDescent="0.35">
      <c r="A70">
        <v>69</v>
      </c>
      <c r="B70" t="s">
        <v>4</v>
      </c>
      <c r="C70" t="s">
        <v>373</v>
      </c>
      <c r="D70" t="s">
        <v>149</v>
      </c>
      <c r="F70" t="s">
        <v>15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1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</row>
    <row r="71" spans="1:38" x14ac:dyDescent="0.35">
      <c r="A71">
        <v>70</v>
      </c>
      <c r="B71" t="s">
        <v>4</v>
      </c>
      <c r="C71" t="s">
        <v>386</v>
      </c>
      <c r="D71" t="s">
        <v>148</v>
      </c>
      <c r="F71" t="s">
        <v>2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11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</row>
    <row r="72" spans="1:38" x14ac:dyDescent="0.35">
      <c r="A72">
        <v>71</v>
      </c>
      <c r="B72" t="s">
        <v>4</v>
      </c>
      <c r="C72" t="s">
        <v>386</v>
      </c>
      <c r="D72" t="s">
        <v>147</v>
      </c>
      <c r="F72" t="s">
        <v>15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2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</row>
    <row r="73" spans="1:38" x14ac:dyDescent="0.35">
      <c r="A73">
        <v>72</v>
      </c>
      <c r="B73" t="s">
        <v>4</v>
      </c>
      <c r="C73" t="s">
        <v>373</v>
      </c>
      <c r="D73" t="s">
        <v>146</v>
      </c>
      <c r="F73" t="s">
        <v>15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4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5</v>
      </c>
      <c r="AB73" s="1">
        <v>0</v>
      </c>
      <c r="AC73" s="1">
        <v>0</v>
      </c>
      <c r="AD73" s="1">
        <v>0</v>
      </c>
      <c r="AE73" s="1">
        <v>4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</row>
    <row r="74" spans="1:38" x14ac:dyDescent="0.35">
      <c r="A74">
        <v>73</v>
      </c>
      <c r="B74" t="s">
        <v>4</v>
      </c>
      <c r="C74" t="s">
        <v>386</v>
      </c>
      <c r="D74" t="s">
        <v>145</v>
      </c>
      <c r="F74" t="s">
        <v>15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18</v>
      </c>
      <c r="P74" s="1">
        <v>0</v>
      </c>
      <c r="Q74" s="1">
        <v>0</v>
      </c>
      <c r="R74" s="1">
        <v>0</v>
      </c>
      <c r="S74" s="1">
        <v>11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</row>
    <row r="75" spans="1:38" x14ac:dyDescent="0.35">
      <c r="A75">
        <v>74</v>
      </c>
      <c r="B75" t="s">
        <v>4</v>
      </c>
      <c r="C75" t="s">
        <v>373</v>
      </c>
      <c r="D75" t="s">
        <v>144</v>
      </c>
      <c r="F75" t="s">
        <v>2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1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</row>
    <row r="76" spans="1:38" x14ac:dyDescent="0.35">
      <c r="A76">
        <v>75</v>
      </c>
      <c r="B76" t="s">
        <v>4</v>
      </c>
      <c r="C76" t="s">
        <v>386</v>
      </c>
      <c r="D76" t="s">
        <v>143</v>
      </c>
      <c r="F76" t="s">
        <v>10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2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1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</row>
    <row r="77" spans="1:38" x14ac:dyDescent="0.35">
      <c r="A77">
        <v>76</v>
      </c>
      <c r="B77" t="s">
        <v>4</v>
      </c>
      <c r="C77" t="s">
        <v>365</v>
      </c>
      <c r="D77" t="s">
        <v>142</v>
      </c>
      <c r="F77" t="s">
        <v>10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1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3</v>
      </c>
      <c r="X77" s="1">
        <v>0</v>
      </c>
      <c r="Y77" s="1">
        <v>0</v>
      </c>
      <c r="Z77" s="1">
        <v>0</v>
      </c>
      <c r="AA77" s="1">
        <v>47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5</v>
      </c>
      <c r="AJ77" s="1">
        <v>0</v>
      </c>
      <c r="AK77" s="1">
        <v>0</v>
      </c>
      <c r="AL77" s="1">
        <v>0</v>
      </c>
    </row>
    <row r="78" spans="1:38" x14ac:dyDescent="0.35">
      <c r="A78">
        <v>77</v>
      </c>
      <c r="B78" t="s">
        <v>4</v>
      </c>
      <c r="C78" t="s">
        <v>386</v>
      </c>
      <c r="D78" t="s">
        <v>141</v>
      </c>
      <c r="F78" t="s">
        <v>2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1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</row>
    <row r="79" spans="1:38" x14ac:dyDescent="0.35">
      <c r="A79">
        <v>78</v>
      </c>
      <c r="B79" t="s">
        <v>4</v>
      </c>
      <c r="C79" t="s">
        <v>386</v>
      </c>
      <c r="D79" t="s">
        <v>140</v>
      </c>
      <c r="F79" t="s">
        <v>15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1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4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</row>
    <row r="80" spans="1:38" x14ac:dyDescent="0.35">
      <c r="A80">
        <v>79</v>
      </c>
      <c r="B80" t="s">
        <v>4</v>
      </c>
      <c r="C80" t="s">
        <v>386</v>
      </c>
      <c r="D80" t="s">
        <v>139</v>
      </c>
      <c r="F80" t="s">
        <v>15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2</v>
      </c>
      <c r="P80" s="1">
        <v>0</v>
      </c>
      <c r="Q80" s="1">
        <v>1</v>
      </c>
      <c r="R80" s="1">
        <v>0</v>
      </c>
      <c r="S80" s="1">
        <v>0</v>
      </c>
      <c r="T80" s="1">
        <v>0</v>
      </c>
      <c r="U80" s="1">
        <v>4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1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</row>
    <row r="81" spans="1:38" x14ac:dyDescent="0.35">
      <c r="A81">
        <v>80</v>
      </c>
      <c r="B81" t="s">
        <v>4</v>
      </c>
      <c r="C81" t="s">
        <v>362</v>
      </c>
      <c r="D81" t="s">
        <v>138</v>
      </c>
      <c r="F81" t="s">
        <v>15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1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1</v>
      </c>
      <c r="X81" s="1">
        <v>0</v>
      </c>
      <c r="Y81" s="1">
        <v>0</v>
      </c>
      <c r="Z81" s="1">
        <v>0</v>
      </c>
      <c r="AA81" s="1">
        <v>1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</row>
    <row r="82" spans="1:38" x14ac:dyDescent="0.35">
      <c r="A82">
        <v>81</v>
      </c>
      <c r="B82" t="s">
        <v>4</v>
      </c>
      <c r="C82" t="s">
        <v>386</v>
      </c>
      <c r="D82" t="s">
        <v>93</v>
      </c>
      <c r="F82" t="s">
        <v>10</v>
      </c>
      <c r="G82" s="1">
        <v>0</v>
      </c>
      <c r="H82" s="1">
        <v>0</v>
      </c>
      <c r="I82" s="1">
        <v>0</v>
      </c>
      <c r="J82" s="1">
        <v>1</v>
      </c>
      <c r="K82" s="1">
        <v>0</v>
      </c>
      <c r="L82" s="1">
        <v>0</v>
      </c>
      <c r="M82" s="1">
        <v>0</v>
      </c>
      <c r="N82" s="1">
        <v>0</v>
      </c>
      <c r="O82" s="1">
        <v>6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</row>
    <row r="83" spans="1:38" x14ac:dyDescent="0.35">
      <c r="A83">
        <v>82</v>
      </c>
      <c r="B83" t="s">
        <v>4</v>
      </c>
      <c r="C83" t="s">
        <v>137</v>
      </c>
      <c r="D83" t="s">
        <v>136</v>
      </c>
      <c r="F83" t="s">
        <v>10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1</v>
      </c>
      <c r="P83" s="1">
        <v>0</v>
      </c>
      <c r="Q83" s="1">
        <v>0</v>
      </c>
      <c r="R83" s="1">
        <v>0</v>
      </c>
      <c r="S83" s="1">
        <v>1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</row>
    <row r="84" spans="1:38" x14ac:dyDescent="0.35">
      <c r="A84">
        <v>83</v>
      </c>
      <c r="B84" t="s">
        <v>4</v>
      </c>
      <c r="C84" t="s">
        <v>379</v>
      </c>
      <c r="D84" t="s">
        <v>135</v>
      </c>
      <c r="F84" t="s">
        <v>10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1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</row>
    <row r="85" spans="1:38" x14ac:dyDescent="0.35">
      <c r="A85">
        <v>84</v>
      </c>
      <c r="B85" t="s">
        <v>4</v>
      </c>
      <c r="C85" t="s">
        <v>134</v>
      </c>
      <c r="D85" t="s">
        <v>133</v>
      </c>
      <c r="F85" t="s">
        <v>5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1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</row>
    <row r="86" spans="1:38" x14ac:dyDescent="0.35">
      <c r="A86">
        <v>85</v>
      </c>
      <c r="B86" t="s">
        <v>4</v>
      </c>
      <c r="C86" t="s">
        <v>373</v>
      </c>
      <c r="D86" t="s">
        <v>132</v>
      </c>
      <c r="F86" t="s">
        <v>2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1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</row>
    <row r="87" spans="1:38" x14ac:dyDescent="0.35">
      <c r="A87">
        <v>86</v>
      </c>
      <c r="B87" t="s">
        <v>4</v>
      </c>
      <c r="C87" t="s">
        <v>362</v>
      </c>
      <c r="D87" t="s">
        <v>131</v>
      </c>
      <c r="E87" s="9" t="s">
        <v>130</v>
      </c>
      <c r="F87" t="s">
        <v>10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1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</row>
    <row r="88" spans="1:38" x14ac:dyDescent="0.35">
      <c r="A88">
        <v>87</v>
      </c>
      <c r="B88" t="s">
        <v>4</v>
      </c>
      <c r="C88" t="s">
        <v>386</v>
      </c>
      <c r="D88" t="s">
        <v>129</v>
      </c>
      <c r="F88" t="s">
        <v>15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2</v>
      </c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</row>
    <row r="89" spans="1:38" x14ac:dyDescent="0.35">
      <c r="A89">
        <v>88</v>
      </c>
      <c r="B89" t="s">
        <v>4</v>
      </c>
      <c r="C89" t="s">
        <v>362</v>
      </c>
      <c r="D89" t="s">
        <v>128</v>
      </c>
      <c r="F89" t="s">
        <v>5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1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</row>
    <row r="90" spans="1:38" x14ac:dyDescent="0.35">
      <c r="A90">
        <v>89</v>
      </c>
      <c r="B90" t="s">
        <v>4</v>
      </c>
      <c r="C90" t="s">
        <v>386</v>
      </c>
      <c r="D90" t="s">
        <v>127</v>
      </c>
      <c r="F90" t="s">
        <v>15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1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</row>
    <row r="91" spans="1:38" x14ac:dyDescent="0.35">
      <c r="A91">
        <v>90</v>
      </c>
      <c r="B91" t="s">
        <v>4</v>
      </c>
      <c r="C91" t="s">
        <v>362</v>
      </c>
      <c r="D91" t="s">
        <v>126</v>
      </c>
      <c r="F91" t="s">
        <v>5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1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4</v>
      </c>
      <c r="AA91" s="1">
        <v>0</v>
      </c>
      <c r="AB91" s="1">
        <v>2</v>
      </c>
      <c r="AC91" s="1">
        <v>0</v>
      </c>
      <c r="AD91" s="1">
        <v>2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</row>
    <row r="92" spans="1:38" x14ac:dyDescent="0.35">
      <c r="A92">
        <v>91</v>
      </c>
      <c r="B92" t="s">
        <v>4</v>
      </c>
      <c r="C92" t="s">
        <v>365</v>
      </c>
      <c r="D92" t="s">
        <v>125</v>
      </c>
      <c r="F92" t="s">
        <v>10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1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</row>
    <row r="93" spans="1:38" x14ac:dyDescent="0.35">
      <c r="A93">
        <v>92</v>
      </c>
      <c r="B93" t="s">
        <v>4</v>
      </c>
      <c r="C93" t="s">
        <v>362</v>
      </c>
      <c r="D93" t="s">
        <v>124</v>
      </c>
      <c r="F93" t="s">
        <v>10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1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1</v>
      </c>
      <c r="AF93" s="1">
        <v>0</v>
      </c>
      <c r="AG93" s="1">
        <v>0</v>
      </c>
      <c r="AH93" s="1">
        <v>0</v>
      </c>
      <c r="AI93" s="1">
        <v>1</v>
      </c>
      <c r="AJ93" s="1">
        <v>0</v>
      </c>
      <c r="AK93" s="1">
        <v>0</v>
      </c>
      <c r="AL93" s="1">
        <v>0</v>
      </c>
    </row>
    <row r="94" spans="1:38" x14ac:dyDescent="0.35">
      <c r="A94">
        <v>93</v>
      </c>
      <c r="B94" t="s">
        <v>4</v>
      </c>
      <c r="C94" t="s">
        <v>379</v>
      </c>
      <c r="D94" t="s">
        <v>123</v>
      </c>
      <c r="F94" t="s">
        <v>10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1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</row>
    <row r="95" spans="1:38" x14ac:dyDescent="0.35">
      <c r="A95">
        <v>94</v>
      </c>
      <c r="B95" t="s">
        <v>4</v>
      </c>
      <c r="C95" t="s">
        <v>373</v>
      </c>
      <c r="D95" t="s">
        <v>122</v>
      </c>
      <c r="F95" t="s">
        <v>2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2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</row>
    <row r="96" spans="1:38" x14ac:dyDescent="0.35">
      <c r="A96">
        <v>95</v>
      </c>
      <c r="B96" t="s">
        <v>4</v>
      </c>
      <c r="C96" t="s">
        <v>373</v>
      </c>
      <c r="D96" t="s">
        <v>121</v>
      </c>
      <c r="F96" t="s">
        <v>2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0</v>
      </c>
      <c r="W96" s="1">
        <v>1</v>
      </c>
      <c r="X96" s="1">
        <v>0</v>
      </c>
      <c r="Y96" s="1">
        <v>0</v>
      </c>
      <c r="Z96" s="1">
        <v>0</v>
      </c>
      <c r="AA96" s="1">
        <v>1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</row>
    <row r="97" spans="1:38" x14ac:dyDescent="0.35">
      <c r="A97">
        <v>96</v>
      </c>
      <c r="B97" t="s">
        <v>4</v>
      </c>
      <c r="C97" t="s">
        <v>378</v>
      </c>
      <c r="D97" t="s">
        <v>120</v>
      </c>
      <c r="F97" t="s">
        <v>5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2</v>
      </c>
      <c r="AB97" s="1">
        <v>0</v>
      </c>
      <c r="AC97" s="1">
        <v>0</v>
      </c>
      <c r="AD97" s="1">
        <v>0</v>
      </c>
      <c r="AE97" s="1">
        <v>3</v>
      </c>
      <c r="AF97" s="1">
        <v>0</v>
      </c>
      <c r="AG97" s="1">
        <v>0</v>
      </c>
      <c r="AH97" s="1">
        <v>0</v>
      </c>
      <c r="AI97" s="1">
        <v>2</v>
      </c>
      <c r="AJ97" s="1">
        <v>0</v>
      </c>
      <c r="AK97" s="1">
        <v>0</v>
      </c>
      <c r="AL97" s="1">
        <v>0</v>
      </c>
    </row>
    <row r="98" spans="1:38" x14ac:dyDescent="0.35">
      <c r="A98">
        <v>97</v>
      </c>
      <c r="B98" t="s">
        <v>4</v>
      </c>
      <c r="C98" t="s">
        <v>379</v>
      </c>
      <c r="D98" t="s">
        <v>119</v>
      </c>
      <c r="F98" t="s">
        <v>10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4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</row>
    <row r="99" spans="1:38" x14ac:dyDescent="0.35">
      <c r="A99">
        <v>98</v>
      </c>
      <c r="B99" t="s">
        <v>4</v>
      </c>
      <c r="C99" t="s">
        <v>386</v>
      </c>
      <c r="D99" t="s">
        <v>118</v>
      </c>
      <c r="F99" t="s">
        <v>2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v>0</v>
      </c>
      <c r="W99" s="1">
        <v>9</v>
      </c>
      <c r="X99" s="1">
        <v>0</v>
      </c>
      <c r="Y99" s="1">
        <v>0</v>
      </c>
      <c r="Z99" s="1">
        <v>0</v>
      </c>
      <c r="AA99" s="1">
        <v>9</v>
      </c>
      <c r="AB99" s="1">
        <v>0</v>
      </c>
      <c r="AC99" s="1">
        <v>0</v>
      </c>
      <c r="AD99" s="1">
        <v>0</v>
      </c>
      <c r="AE99" s="1">
        <v>3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</row>
    <row r="100" spans="1:38" x14ac:dyDescent="0.35">
      <c r="A100">
        <v>99</v>
      </c>
      <c r="B100" t="s">
        <v>4</v>
      </c>
      <c r="C100" t="s">
        <v>379</v>
      </c>
      <c r="D100" t="s">
        <v>117</v>
      </c>
      <c r="F100" t="s">
        <v>10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8</v>
      </c>
      <c r="AD100" s="1">
        <v>0</v>
      </c>
      <c r="AE100" s="1">
        <v>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</row>
    <row r="101" spans="1:38" x14ac:dyDescent="0.35">
      <c r="A101">
        <v>100</v>
      </c>
      <c r="B101" t="s">
        <v>4</v>
      </c>
      <c r="C101" t="s">
        <v>379</v>
      </c>
      <c r="D101" t="s">
        <v>116</v>
      </c>
      <c r="F101" t="s">
        <v>10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1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</row>
    <row r="102" spans="1:38" x14ac:dyDescent="0.35">
      <c r="A102">
        <v>101</v>
      </c>
      <c r="B102" t="s">
        <v>4</v>
      </c>
      <c r="C102" t="s">
        <v>379</v>
      </c>
      <c r="D102" t="s">
        <v>115</v>
      </c>
      <c r="F102" t="s">
        <v>10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1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</row>
    <row r="103" spans="1:38" x14ac:dyDescent="0.35">
      <c r="A103">
        <v>102</v>
      </c>
      <c r="B103" t="s">
        <v>4</v>
      </c>
      <c r="C103" t="s">
        <v>379</v>
      </c>
      <c r="D103" t="s">
        <v>114</v>
      </c>
      <c r="F103" t="s">
        <v>10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1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4</v>
      </c>
      <c r="AL103" s="1">
        <v>0</v>
      </c>
    </row>
    <row r="104" spans="1:38" x14ac:dyDescent="0.35">
      <c r="A104">
        <v>103</v>
      </c>
      <c r="B104" t="s">
        <v>4</v>
      </c>
      <c r="C104" t="s">
        <v>365</v>
      </c>
      <c r="D104" t="s">
        <v>113</v>
      </c>
      <c r="E104" s="9" t="s">
        <v>112</v>
      </c>
      <c r="F104" t="s">
        <v>5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1</v>
      </c>
      <c r="AB104" s="1">
        <v>0</v>
      </c>
      <c r="AC104" s="1">
        <v>1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</row>
    <row r="105" spans="1:38" x14ac:dyDescent="0.35">
      <c r="A105">
        <v>105</v>
      </c>
      <c r="B105" t="s">
        <v>4</v>
      </c>
      <c r="C105" t="s">
        <v>362</v>
      </c>
      <c r="D105" t="s">
        <v>111</v>
      </c>
      <c r="F105" t="s">
        <v>10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1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</row>
    <row r="106" spans="1:38" x14ac:dyDescent="0.35">
      <c r="A106">
        <v>106</v>
      </c>
      <c r="B106" t="s">
        <v>4</v>
      </c>
      <c r="C106" t="s">
        <v>373</v>
      </c>
      <c r="D106" t="s">
        <v>110</v>
      </c>
      <c r="F106" t="s">
        <v>2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1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</row>
    <row r="107" spans="1:38" x14ac:dyDescent="0.35">
      <c r="A107">
        <v>107</v>
      </c>
      <c r="B107" t="s">
        <v>4</v>
      </c>
      <c r="C107" t="s">
        <v>379</v>
      </c>
      <c r="D107" t="s">
        <v>109</v>
      </c>
      <c r="F107" t="s">
        <v>10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1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1</v>
      </c>
      <c r="AJ107" s="1">
        <v>0</v>
      </c>
      <c r="AK107" s="1">
        <v>0</v>
      </c>
      <c r="AL107" s="1">
        <v>0</v>
      </c>
    </row>
    <row r="108" spans="1:38" x14ac:dyDescent="0.35">
      <c r="A108">
        <v>108</v>
      </c>
      <c r="B108" t="s">
        <v>4</v>
      </c>
      <c r="C108" t="s">
        <v>386</v>
      </c>
      <c r="D108" t="s">
        <v>108</v>
      </c>
      <c r="F108" t="s">
        <v>5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1</v>
      </c>
      <c r="AA108" s="1">
        <v>1</v>
      </c>
      <c r="AB108" s="1">
        <v>1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</row>
    <row r="109" spans="1:38" x14ac:dyDescent="0.35">
      <c r="A109">
        <v>109</v>
      </c>
      <c r="B109" t="s">
        <v>4</v>
      </c>
      <c r="C109" t="s">
        <v>379</v>
      </c>
      <c r="D109" t="s">
        <v>107</v>
      </c>
      <c r="F109" t="s">
        <v>10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2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</row>
    <row r="110" spans="1:38" x14ac:dyDescent="0.35">
      <c r="A110">
        <v>110</v>
      </c>
      <c r="B110" t="s">
        <v>4</v>
      </c>
      <c r="C110" t="s">
        <v>362</v>
      </c>
      <c r="D110" t="s">
        <v>106</v>
      </c>
      <c r="F110" t="s">
        <v>5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>
        <v>0</v>
      </c>
      <c r="W110" s="1">
        <v>2</v>
      </c>
      <c r="X110" s="1">
        <v>0</v>
      </c>
      <c r="Y110" s="1">
        <v>0</v>
      </c>
      <c r="Z110" s="1">
        <v>0</v>
      </c>
      <c r="AA110" s="1">
        <v>2</v>
      </c>
      <c r="AB110" s="1">
        <v>0</v>
      </c>
      <c r="AC110" s="1">
        <v>0</v>
      </c>
      <c r="AD110" s="1">
        <v>0</v>
      </c>
      <c r="AE110" s="1">
        <v>7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</row>
    <row r="111" spans="1:38" x14ac:dyDescent="0.35">
      <c r="A111">
        <v>111</v>
      </c>
      <c r="B111" t="s">
        <v>4</v>
      </c>
      <c r="C111" t="s">
        <v>362</v>
      </c>
      <c r="D111" t="s">
        <v>105</v>
      </c>
      <c r="F111" t="s">
        <v>5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>
        <v>0</v>
      </c>
      <c r="W111" s="1">
        <v>10</v>
      </c>
      <c r="X111" s="1">
        <v>0</v>
      </c>
      <c r="Y111" s="1">
        <v>0</v>
      </c>
      <c r="Z111" s="1">
        <v>0</v>
      </c>
      <c r="AA111" s="1">
        <v>1</v>
      </c>
      <c r="AB111" s="1">
        <v>0</v>
      </c>
      <c r="AC111" s="1">
        <v>0</v>
      </c>
      <c r="AD111" s="1">
        <v>0</v>
      </c>
      <c r="AE111" s="1">
        <v>6</v>
      </c>
      <c r="AF111" s="1">
        <v>0</v>
      </c>
      <c r="AG111" s="1">
        <v>0</v>
      </c>
      <c r="AH111" s="1">
        <v>0</v>
      </c>
      <c r="AI111" s="1">
        <v>2</v>
      </c>
      <c r="AJ111" s="1">
        <v>0</v>
      </c>
      <c r="AK111" s="1">
        <v>0</v>
      </c>
      <c r="AL111" s="1">
        <v>0</v>
      </c>
    </row>
    <row r="112" spans="1:38" x14ac:dyDescent="0.35">
      <c r="A112">
        <v>112</v>
      </c>
      <c r="B112" t="s">
        <v>4</v>
      </c>
      <c r="C112" t="s">
        <v>373</v>
      </c>
      <c r="D112" t="s">
        <v>104</v>
      </c>
      <c r="F112" t="s">
        <v>2</v>
      </c>
      <c r="G112" s="1">
        <v>1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0</v>
      </c>
      <c r="W112" s="1">
        <v>16</v>
      </c>
      <c r="X112" s="1">
        <v>0</v>
      </c>
      <c r="Y112" s="1">
        <v>0</v>
      </c>
      <c r="Z112" s="1">
        <v>0</v>
      </c>
      <c r="AA112" s="1">
        <v>1</v>
      </c>
      <c r="AB112" s="1">
        <v>0</v>
      </c>
      <c r="AC112" s="1">
        <v>0</v>
      </c>
      <c r="AD112" s="1">
        <v>0</v>
      </c>
      <c r="AE112" s="1">
        <v>34</v>
      </c>
      <c r="AF112" s="1">
        <v>0</v>
      </c>
      <c r="AG112" s="1">
        <v>0</v>
      </c>
      <c r="AH112" s="1">
        <v>0</v>
      </c>
      <c r="AI112" s="1">
        <v>1</v>
      </c>
      <c r="AJ112" s="1">
        <v>0</v>
      </c>
      <c r="AK112" s="1">
        <v>0</v>
      </c>
      <c r="AL112" s="1">
        <v>0</v>
      </c>
    </row>
    <row r="113" spans="1:38" x14ac:dyDescent="0.35">
      <c r="A113">
        <v>113</v>
      </c>
      <c r="B113" t="s">
        <v>4</v>
      </c>
      <c r="C113" t="s">
        <v>103</v>
      </c>
      <c r="D113" t="s">
        <v>102</v>
      </c>
      <c r="F113" t="s">
        <v>10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3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0</v>
      </c>
      <c r="AI113" s="1">
        <v>0</v>
      </c>
      <c r="AJ113" s="1">
        <v>0</v>
      </c>
      <c r="AK113" s="1">
        <v>0</v>
      </c>
      <c r="AL113" s="1">
        <v>0</v>
      </c>
    </row>
    <row r="114" spans="1:38" x14ac:dyDescent="0.35">
      <c r="A114">
        <v>114</v>
      </c>
      <c r="B114" t="s">
        <v>4</v>
      </c>
      <c r="C114" t="s">
        <v>365</v>
      </c>
      <c r="D114" t="s">
        <v>101</v>
      </c>
      <c r="F114" t="s">
        <v>10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0</v>
      </c>
      <c r="W114" s="1">
        <v>4</v>
      </c>
      <c r="X114" s="1">
        <v>0</v>
      </c>
      <c r="Y114" s="1">
        <v>0</v>
      </c>
      <c r="Z114" s="1">
        <v>0</v>
      </c>
      <c r="AA114" s="1">
        <v>1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0</v>
      </c>
      <c r="AI114" s="1">
        <v>0</v>
      </c>
      <c r="AJ114" s="1">
        <v>0</v>
      </c>
      <c r="AK114" s="1">
        <v>0</v>
      </c>
      <c r="AL114" s="1">
        <v>0</v>
      </c>
    </row>
    <row r="115" spans="1:38" x14ac:dyDescent="0.35">
      <c r="A115">
        <v>115</v>
      </c>
      <c r="B115" t="s">
        <v>4</v>
      </c>
      <c r="C115" t="s">
        <v>362</v>
      </c>
      <c r="D115" t="s">
        <v>100</v>
      </c>
      <c r="F115" t="s">
        <v>10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0</v>
      </c>
      <c r="W115" s="1">
        <v>1</v>
      </c>
      <c r="X115" s="1">
        <v>0</v>
      </c>
      <c r="Y115" s="1">
        <v>0</v>
      </c>
      <c r="Z115" s="1">
        <v>0</v>
      </c>
      <c r="AA115" s="1">
        <v>4</v>
      </c>
      <c r="AB115" s="1">
        <v>0</v>
      </c>
      <c r="AC115" s="1">
        <v>0</v>
      </c>
      <c r="AD115" s="1">
        <v>0</v>
      </c>
      <c r="AE115" s="1">
        <v>1</v>
      </c>
      <c r="AF115" s="1">
        <v>0</v>
      </c>
      <c r="AG115" s="1">
        <v>0</v>
      </c>
      <c r="AH115" s="1">
        <v>0</v>
      </c>
      <c r="AI115" s="1">
        <v>4</v>
      </c>
      <c r="AJ115" s="1">
        <v>0</v>
      </c>
      <c r="AK115" s="1">
        <v>0</v>
      </c>
      <c r="AL115" s="1">
        <v>0</v>
      </c>
    </row>
    <row r="116" spans="1:38" x14ac:dyDescent="0.35">
      <c r="A116">
        <v>116</v>
      </c>
      <c r="B116" t="s">
        <v>4</v>
      </c>
      <c r="C116" t="s">
        <v>373</v>
      </c>
      <c r="D116" t="s">
        <v>99</v>
      </c>
      <c r="F116" t="s">
        <v>15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v>0</v>
      </c>
      <c r="W116" s="1">
        <v>6</v>
      </c>
      <c r="X116" s="1">
        <v>0</v>
      </c>
      <c r="Y116" s="1">
        <v>0</v>
      </c>
      <c r="Z116" s="1">
        <v>0</v>
      </c>
      <c r="AA116" s="1">
        <v>1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  <c r="AI116" s="1">
        <v>4</v>
      </c>
      <c r="AJ116" s="1">
        <v>0</v>
      </c>
      <c r="AK116" s="1">
        <v>0</v>
      </c>
      <c r="AL116" s="1">
        <v>0</v>
      </c>
    </row>
    <row r="117" spans="1:38" x14ac:dyDescent="0.35">
      <c r="A117">
        <v>117</v>
      </c>
      <c r="B117" t="s">
        <v>4</v>
      </c>
      <c r="C117" t="s">
        <v>362</v>
      </c>
      <c r="D117" t="s">
        <v>98</v>
      </c>
      <c r="F117" t="s">
        <v>5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1</v>
      </c>
      <c r="AB117" s="1">
        <v>0</v>
      </c>
      <c r="AC117" s="1">
        <v>0</v>
      </c>
      <c r="AD117" s="1">
        <v>0</v>
      </c>
      <c r="AE117" s="1">
        <v>1</v>
      </c>
      <c r="AF117" s="1">
        <v>0</v>
      </c>
      <c r="AG117" s="1">
        <v>0</v>
      </c>
      <c r="AH117" s="1">
        <v>0</v>
      </c>
      <c r="AI117" s="1">
        <v>0</v>
      </c>
      <c r="AJ117" s="1">
        <v>0</v>
      </c>
      <c r="AK117" s="1">
        <v>0</v>
      </c>
      <c r="AL117" s="1">
        <v>0</v>
      </c>
    </row>
    <row r="118" spans="1:38" x14ac:dyDescent="0.35">
      <c r="A118">
        <v>118</v>
      </c>
      <c r="B118" t="s">
        <v>4</v>
      </c>
      <c r="C118" t="s">
        <v>373</v>
      </c>
      <c r="D118" t="s">
        <v>97</v>
      </c>
      <c r="F118" t="s">
        <v>2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0</v>
      </c>
      <c r="W118" s="1">
        <v>2</v>
      </c>
      <c r="X118" s="1">
        <v>0</v>
      </c>
      <c r="Y118" s="1">
        <v>0</v>
      </c>
      <c r="Z118" s="1">
        <v>0</v>
      </c>
      <c r="AA118" s="1">
        <v>1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0</v>
      </c>
      <c r="AI118" s="1">
        <v>0</v>
      </c>
      <c r="AJ118" s="1">
        <v>0</v>
      </c>
      <c r="AK118" s="1">
        <v>0</v>
      </c>
      <c r="AL118" s="1">
        <v>0</v>
      </c>
    </row>
    <row r="119" spans="1:38" x14ac:dyDescent="0.35">
      <c r="A119">
        <v>119</v>
      </c>
      <c r="B119" t="s">
        <v>4</v>
      </c>
      <c r="C119" t="s">
        <v>373</v>
      </c>
      <c r="D119" t="s">
        <v>96</v>
      </c>
      <c r="F119" t="s">
        <v>2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10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0</v>
      </c>
      <c r="AI119" s="1">
        <v>3</v>
      </c>
      <c r="AJ119" s="1">
        <v>0</v>
      </c>
      <c r="AK119" s="1">
        <v>0</v>
      </c>
      <c r="AL119" s="1">
        <v>0</v>
      </c>
    </row>
    <row r="120" spans="1:38" x14ac:dyDescent="0.35">
      <c r="A120">
        <v>120</v>
      </c>
      <c r="B120" t="s">
        <v>4</v>
      </c>
      <c r="C120" t="s">
        <v>373</v>
      </c>
      <c r="D120" t="s">
        <v>95</v>
      </c>
      <c r="F120" t="s">
        <v>2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1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0</v>
      </c>
      <c r="AI120" s="1">
        <v>0</v>
      </c>
      <c r="AJ120" s="1">
        <v>0</v>
      </c>
      <c r="AK120" s="1">
        <v>0</v>
      </c>
      <c r="AL120" s="1">
        <v>0</v>
      </c>
    </row>
    <row r="121" spans="1:38" x14ac:dyDescent="0.35">
      <c r="A121">
        <v>121</v>
      </c>
      <c r="B121" t="s">
        <v>4</v>
      </c>
      <c r="C121" t="s">
        <v>362</v>
      </c>
      <c r="D121" t="s">
        <v>94</v>
      </c>
      <c r="F121" t="s">
        <v>5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1</v>
      </c>
      <c r="X121" s="1">
        <v>0</v>
      </c>
      <c r="Y121" s="1">
        <v>0</v>
      </c>
      <c r="Z121" s="1">
        <v>0</v>
      </c>
      <c r="AA121" s="1">
        <v>1</v>
      </c>
      <c r="AB121" s="1">
        <v>0</v>
      </c>
      <c r="AC121" s="1">
        <v>0</v>
      </c>
      <c r="AD121" s="1">
        <v>0</v>
      </c>
      <c r="AE121" s="1">
        <v>3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</row>
    <row r="122" spans="1:38" x14ac:dyDescent="0.35">
      <c r="A122">
        <v>122</v>
      </c>
      <c r="B122" t="s">
        <v>4</v>
      </c>
      <c r="C122" t="s">
        <v>386</v>
      </c>
      <c r="D122" t="s">
        <v>93</v>
      </c>
      <c r="F122" t="s">
        <v>10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1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</row>
    <row r="123" spans="1:38" x14ac:dyDescent="0.35">
      <c r="A123">
        <v>123</v>
      </c>
      <c r="B123" t="s">
        <v>4</v>
      </c>
      <c r="C123" t="s">
        <v>386</v>
      </c>
      <c r="D123" t="s">
        <v>92</v>
      </c>
      <c r="F123" t="s">
        <v>2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  <c r="V123" s="1">
        <v>0</v>
      </c>
      <c r="W123" s="1">
        <v>5</v>
      </c>
      <c r="X123" s="1">
        <v>0</v>
      </c>
      <c r="Y123" s="1">
        <v>0</v>
      </c>
      <c r="Z123" s="1">
        <v>0</v>
      </c>
      <c r="AA123" s="1">
        <v>3</v>
      </c>
      <c r="AB123" s="1">
        <v>0</v>
      </c>
      <c r="AC123" s="1">
        <v>0</v>
      </c>
      <c r="AD123" s="1">
        <v>0</v>
      </c>
      <c r="AE123" s="1">
        <v>2</v>
      </c>
      <c r="AF123" s="1">
        <v>0</v>
      </c>
      <c r="AG123" s="1">
        <v>0</v>
      </c>
      <c r="AH123" s="1">
        <v>0</v>
      </c>
      <c r="AI123" s="1">
        <v>0</v>
      </c>
      <c r="AJ123" s="1">
        <v>0</v>
      </c>
      <c r="AK123" s="1">
        <v>0</v>
      </c>
      <c r="AL123" s="1">
        <v>0</v>
      </c>
    </row>
    <row r="124" spans="1:38" x14ac:dyDescent="0.35">
      <c r="A124">
        <v>124</v>
      </c>
      <c r="B124" t="s">
        <v>4</v>
      </c>
      <c r="C124" t="s">
        <v>386</v>
      </c>
      <c r="D124" t="s">
        <v>91</v>
      </c>
      <c r="F124" t="s">
        <v>2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0</v>
      </c>
      <c r="W124" s="1">
        <v>1</v>
      </c>
      <c r="X124" s="1">
        <v>0</v>
      </c>
      <c r="Y124" s="1">
        <v>7</v>
      </c>
      <c r="Z124" s="1">
        <v>0</v>
      </c>
      <c r="AA124" s="1">
        <v>1</v>
      </c>
      <c r="AB124" s="1">
        <v>0</v>
      </c>
      <c r="AC124" s="1">
        <v>0</v>
      </c>
      <c r="AD124" s="1">
        <v>0</v>
      </c>
      <c r="AE124" s="1">
        <v>1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1</v>
      </c>
      <c r="AL124" s="1">
        <v>0</v>
      </c>
    </row>
    <row r="125" spans="1:38" x14ac:dyDescent="0.35">
      <c r="A125">
        <v>125</v>
      </c>
      <c r="B125" t="s">
        <v>4</v>
      </c>
      <c r="C125" t="s">
        <v>365</v>
      </c>
      <c r="D125" t="s">
        <v>90</v>
      </c>
      <c r="F125" t="s">
        <v>10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0</v>
      </c>
      <c r="W125" s="1">
        <v>5</v>
      </c>
      <c r="X125" s="1">
        <v>0</v>
      </c>
      <c r="Y125" s="1">
        <v>0</v>
      </c>
      <c r="Z125" s="1">
        <v>1</v>
      </c>
      <c r="AA125" s="1">
        <v>3</v>
      </c>
      <c r="AB125" s="1">
        <v>0</v>
      </c>
      <c r="AC125" s="1">
        <v>0</v>
      </c>
      <c r="AD125" s="1">
        <v>1</v>
      </c>
      <c r="AE125" s="1">
        <v>5</v>
      </c>
      <c r="AF125" s="1">
        <v>0</v>
      </c>
      <c r="AG125" s="1">
        <v>0</v>
      </c>
      <c r="AH125" s="1">
        <v>0</v>
      </c>
      <c r="AI125" s="1">
        <v>2</v>
      </c>
      <c r="AJ125" s="1">
        <v>0</v>
      </c>
      <c r="AK125" s="1">
        <v>0</v>
      </c>
      <c r="AL125" s="1">
        <v>0</v>
      </c>
    </row>
    <row r="126" spans="1:38" x14ac:dyDescent="0.35">
      <c r="A126">
        <v>126</v>
      </c>
      <c r="B126" t="s">
        <v>4</v>
      </c>
      <c r="C126" t="s">
        <v>373</v>
      </c>
      <c r="D126" t="s">
        <v>89</v>
      </c>
      <c r="F126" t="s">
        <v>2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2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0</v>
      </c>
      <c r="AI126" s="1">
        <v>0</v>
      </c>
      <c r="AJ126" s="1">
        <v>0</v>
      </c>
      <c r="AK126" s="1">
        <v>0</v>
      </c>
      <c r="AL126" s="1">
        <v>0</v>
      </c>
    </row>
    <row r="127" spans="1:38" x14ac:dyDescent="0.35">
      <c r="A127">
        <v>127</v>
      </c>
      <c r="B127" t="s">
        <v>4</v>
      </c>
      <c r="C127" t="s">
        <v>386</v>
      </c>
      <c r="D127" t="s">
        <v>88</v>
      </c>
      <c r="F127" t="s">
        <v>2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">
        <v>0</v>
      </c>
      <c r="V127" s="1">
        <v>0</v>
      </c>
      <c r="W127" s="1">
        <v>1</v>
      </c>
      <c r="X127" s="1">
        <v>0</v>
      </c>
      <c r="Y127" s="1">
        <v>0</v>
      </c>
      <c r="Z127" s="1">
        <v>0</v>
      </c>
      <c r="AA127" s="1">
        <v>4</v>
      </c>
      <c r="AB127" s="1">
        <v>0</v>
      </c>
      <c r="AC127" s="1">
        <v>0</v>
      </c>
      <c r="AD127" s="1">
        <v>1</v>
      </c>
      <c r="AE127" s="1">
        <v>0</v>
      </c>
      <c r="AF127" s="1">
        <v>0</v>
      </c>
      <c r="AG127" s="1">
        <v>0</v>
      </c>
      <c r="AH127" s="1">
        <v>0</v>
      </c>
      <c r="AI127" s="1">
        <v>0</v>
      </c>
      <c r="AJ127" s="1">
        <v>0</v>
      </c>
      <c r="AK127" s="1">
        <v>0</v>
      </c>
      <c r="AL127" s="1">
        <v>0</v>
      </c>
    </row>
    <row r="128" spans="1:38" x14ac:dyDescent="0.35">
      <c r="A128">
        <v>128</v>
      </c>
      <c r="B128" t="s">
        <v>4</v>
      </c>
      <c r="C128" t="s">
        <v>87</v>
      </c>
      <c r="D128" t="s">
        <v>86</v>
      </c>
      <c r="F128" t="s">
        <v>85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0</v>
      </c>
      <c r="W128" s="1">
        <v>1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</row>
    <row r="129" spans="1:38" x14ac:dyDescent="0.35">
      <c r="A129">
        <v>129</v>
      </c>
      <c r="B129" t="s">
        <v>4</v>
      </c>
      <c r="C129" t="s">
        <v>373</v>
      </c>
      <c r="D129" t="s">
        <v>84</v>
      </c>
      <c r="F129" t="s">
        <v>2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0</v>
      </c>
      <c r="U129" s="1">
        <v>0</v>
      </c>
      <c r="V129" s="1">
        <v>0</v>
      </c>
      <c r="W129" s="1">
        <v>1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0</v>
      </c>
      <c r="AI129" s="1">
        <v>0</v>
      </c>
      <c r="AJ129" s="1">
        <v>0</v>
      </c>
      <c r="AK129" s="1">
        <v>0</v>
      </c>
      <c r="AL129" s="1">
        <v>0</v>
      </c>
    </row>
    <row r="130" spans="1:38" x14ac:dyDescent="0.35">
      <c r="A130">
        <v>130</v>
      </c>
      <c r="B130" t="s">
        <v>4</v>
      </c>
      <c r="C130" t="s">
        <v>386</v>
      </c>
      <c r="D130" t="s">
        <v>83</v>
      </c>
      <c r="F130" t="s">
        <v>15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1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  <c r="U130" s="1">
        <v>0</v>
      </c>
      <c r="V130" s="1">
        <v>0</v>
      </c>
      <c r="W130" s="1">
        <v>4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0</v>
      </c>
      <c r="AI130" s="1">
        <v>0</v>
      </c>
      <c r="AJ130" s="1">
        <v>0</v>
      </c>
      <c r="AK130" s="1">
        <v>0</v>
      </c>
      <c r="AL130" s="1">
        <v>0</v>
      </c>
    </row>
    <row r="131" spans="1:38" x14ac:dyDescent="0.35">
      <c r="A131">
        <v>131</v>
      </c>
      <c r="B131" t="s">
        <v>4</v>
      </c>
      <c r="C131" t="s">
        <v>373</v>
      </c>
      <c r="D131" t="s">
        <v>82</v>
      </c>
      <c r="F131" t="s">
        <v>2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  <c r="T131" s="1">
        <v>0</v>
      </c>
      <c r="U131" s="1">
        <v>0</v>
      </c>
      <c r="V131" s="1">
        <v>0</v>
      </c>
      <c r="W131" s="1">
        <v>3</v>
      </c>
      <c r="X131" s="1">
        <v>0</v>
      </c>
      <c r="Y131" s="1">
        <v>1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  <c r="AI131" s="1">
        <v>0</v>
      </c>
      <c r="AJ131" s="1">
        <v>0</v>
      </c>
      <c r="AK131" s="1">
        <v>0</v>
      </c>
      <c r="AL131" s="1">
        <v>0</v>
      </c>
    </row>
    <row r="132" spans="1:38" x14ac:dyDescent="0.35">
      <c r="A132">
        <v>132</v>
      </c>
      <c r="B132" t="s">
        <v>4</v>
      </c>
      <c r="C132" t="s">
        <v>386</v>
      </c>
      <c r="D132" t="s">
        <v>81</v>
      </c>
      <c r="F132" t="s">
        <v>15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1">
        <v>0</v>
      </c>
      <c r="V132" s="1">
        <v>0</v>
      </c>
      <c r="W132" s="1">
        <v>1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0</v>
      </c>
      <c r="AI132" s="1">
        <v>0</v>
      </c>
      <c r="AJ132" s="1">
        <v>0</v>
      </c>
      <c r="AK132" s="1">
        <v>0</v>
      </c>
      <c r="AL132" s="1">
        <v>0</v>
      </c>
    </row>
    <row r="133" spans="1:38" x14ac:dyDescent="0.35">
      <c r="A133">
        <v>133</v>
      </c>
      <c r="B133" t="s">
        <v>4</v>
      </c>
      <c r="C133" t="s">
        <v>379</v>
      </c>
      <c r="D133" t="s">
        <v>80</v>
      </c>
      <c r="F133" t="s">
        <v>10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1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0</v>
      </c>
      <c r="AI133" s="1">
        <v>0</v>
      </c>
      <c r="AJ133" s="1">
        <v>0</v>
      </c>
      <c r="AK133" s="1">
        <v>0</v>
      </c>
      <c r="AL133" s="1">
        <v>0</v>
      </c>
    </row>
    <row r="134" spans="1:38" x14ac:dyDescent="0.35">
      <c r="A134">
        <v>134</v>
      </c>
      <c r="B134" t="s">
        <v>4</v>
      </c>
      <c r="C134" t="s">
        <v>379</v>
      </c>
      <c r="D134" t="s">
        <v>79</v>
      </c>
      <c r="F134" t="s">
        <v>10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189</v>
      </c>
      <c r="Z134" s="1">
        <v>8</v>
      </c>
      <c r="AA134" s="1">
        <v>0</v>
      </c>
      <c r="AB134" s="1">
        <v>0</v>
      </c>
      <c r="AC134" s="1">
        <v>0</v>
      </c>
      <c r="AD134" s="1">
        <v>8</v>
      </c>
      <c r="AE134" s="1">
        <v>0</v>
      </c>
      <c r="AF134" s="1">
        <v>0</v>
      </c>
      <c r="AG134" s="1">
        <v>15</v>
      </c>
      <c r="AH134" s="1">
        <v>0</v>
      </c>
      <c r="AI134" s="1">
        <v>0</v>
      </c>
      <c r="AJ134" s="1">
        <v>0</v>
      </c>
      <c r="AK134" s="1">
        <v>61</v>
      </c>
      <c r="AL134" s="1">
        <v>0</v>
      </c>
    </row>
    <row r="135" spans="1:38" x14ac:dyDescent="0.35">
      <c r="A135">
        <v>135</v>
      </c>
      <c r="B135" t="s">
        <v>4</v>
      </c>
      <c r="C135" t="s">
        <v>379</v>
      </c>
      <c r="D135" t="s">
        <v>78</v>
      </c>
      <c r="F135" t="s">
        <v>10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2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0</v>
      </c>
      <c r="AI135" s="1">
        <v>0</v>
      </c>
      <c r="AJ135" s="1">
        <v>0</v>
      </c>
      <c r="AK135" s="1">
        <v>0</v>
      </c>
      <c r="AL135" s="1">
        <v>0</v>
      </c>
    </row>
    <row r="136" spans="1:38" x14ac:dyDescent="0.35">
      <c r="A136">
        <v>136</v>
      </c>
      <c r="B136" t="s">
        <v>4</v>
      </c>
      <c r="C136" t="s">
        <v>379</v>
      </c>
      <c r="D136" t="s">
        <v>77</v>
      </c>
      <c r="F136" t="s">
        <v>10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1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0</v>
      </c>
      <c r="AJ136" s="1">
        <v>0</v>
      </c>
      <c r="AK136" s="1">
        <v>0</v>
      </c>
      <c r="AL136" s="1">
        <v>0</v>
      </c>
    </row>
    <row r="137" spans="1:38" x14ac:dyDescent="0.35">
      <c r="A137">
        <v>137</v>
      </c>
      <c r="B137" t="s">
        <v>4</v>
      </c>
      <c r="C137" t="s">
        <v>379</v>
      </c>
      <c r="D137" t="s">
        <v>76</v>
      </c>
      <c r="F137" t="s">
        <v>10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1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0</v>
      </c>
    </row>
    <row r="138" spans="1:38" x14ac:dyDescent="0.35">
      <c r="A138">
        <v>138</v>
      </c>
      <c r="B138" t="s">
        <v>4</v>
      </c>
      <c r="C138" t="s">
        <v>379</v>
      </c>
      <c r="D138" t="s">
        <v>75</v>
      </c>
      <c r="F138" t="s">
        <v>10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1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0</v>
      </c>
      <c r="AJ138" s="1">
        <v>0</v>
      </c>
      <c r="AK138" s="1">
        <v>0</v>
      </c>
      <c r="AL138" s="1">
        <v>0</v>
      </c>
    </row>
    <row r="139" spans="1:38" x14ac:dyDescent="0.35">
      <c r="A139">
        <v>139</v>
      </c>
      <c r="B139" t="s">
        <v>4</v>
      </c>
      <c r="C139" t="s">
        <v>362</v>
      </c>
      <c r="D139" t="s">
        <v>74</v>
      </c>
      <c r="F139" t="s">
        <v>10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1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0</v>
      </c>
      <c r="AI139" s="1">
        <v>0</v>
      </c>
      <c r="AJ139" s="1">
        <v>0</v>
      </c>
      <c r="AK139" s="1">
        <v>0</v>
      </c>
      <c r="AL139" s="1">
        <v>0</v>
      </c>
    </row>
    <row r="140" spans="1:38" x14ac:dyDescent="0.35">
      <c r="A140">
        <v>140</v>
      </c>
      <c r="B140" t="s">
        <v>4</v>
      </c>
      <c r="C140" t="s">
        <v>362</v>
      </c>
      <c r="D140" t="s">
        <v>73</v>
      </c>
      <c r="F140" t="s">
        <v>10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2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0</v>
      </c>
      <c r="AI140" s="1">
        <v>0</v>
      </c>
      <c r="AJ140" s="1">
        <v>0</v>
      </c>
      <c r="AK140" s="1">
        <v>0</v>
      </c>
      <c r="AL140" s="1">
        <v>0</v>
      </c>
    </row>
    <row r="141" spans="1:38" x14ac:dyDescent="0.35">
      <c r="A141">
        <v>141</v>
      </c>
      <c r="B141" t="s">
        <v>4</v>
      </c>
      <c r="C141" t="s">
        <v>362</v>
      </c>
      <c r="D141" t="s">
        <v>72</v>
      </c>
      <c r="F141" t="s">
        <v>5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0</v>
      </c>
      <c r="W141" s="1">
        <v>0</v>
      </c>
      <c r="X141" s="1">
        <v>1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1</v>
      </c>
      <c r="AE141" s="1">
        <v>0</v>
      </c>
      <c r="AF141" s="1">
        <v>0</v>
      </c>
      <c r="AG141" s="1">
        <v>1</v>
      </c>
      <c r="AH141" s="1">
        <v>0</v>
      </c>
      <c r="AI141" s="1">
        <v>0</v>
      </c>
      <c r="AJ141" s="1">
        <v>1</v>
      </c>
      <c r="AK141" s="1">
        <v>0</v>
      </c>
      <c r="AL141" s="1">
        <v>0</v>
      </c>
    </row>
    <row r="142" spans="1:38" x14ac:dyDescent="0.35">
      <c r="A142">
        <v>142</v>
      </c>
      <c r="B142" t="s">
        <v>4</v>
      </c>
      <c r="C142" t="s">
        <v>373</v>
      </c>
      <c r="D142" t="s">
        <v>71</v>
      </c>
      <c r="F142" t="s">
        <v>2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2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1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1</v>
      </c>
      <c r="AH142" s="1">
        <v>0</v>
      </c>
      <c r="AI142" s="1">
        <v>1</v>
      </c>
      <c r="AJ142" s="1">
        <v>0</v>
      </c>
      <c r="AK142" s="1">
        <v>0</v>
      </c>
      <c r="AL142" s="1">
        <v>0</v>
      </c>
    </row>
    <row r="143" spans="1:38" x14ac:dyDescent="0.35">
      <c r="A143">
        <v>143</v>
      </c>
      <c r="B143" t="s">
        <v>4</v>
      </c>
      <c r="C143" t="s">
        <v>373</v>
      </c>
      <c r="D143" t="s">
        <v>70</v>
      </c>
      <c r="F143" t="s">
        <v>2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2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0</v>
      </c>
      <c r="AL143" s="1">
        <v>0</v>
      </c>
    </row>
    <row r="144" spans="1:38" x14ac:dyDescent="0.35">
      <c r="A144">
        <v>144</v>
      </c>
      <c r="B144" t="s">
        <v>4</v>
      </c>
      <c r="C144" t="s">
        <v>373</v>
      </c>
      <c r="D144" t="s">
        <v>69</v>
      </c>
      <c r="F144" t="s">
        <v>2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  <c r="U144" s="1">
        <v>0</v>
      </c>
      <c r="V144" s="1">
        <v>0</v>
      </c>
      <c r="W144" s="1">
        <v>2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1</v>
      </c>
      <c r="AF144" s="1">
        <v>0</v>
      </c>
      <c r="AG144" s="1">
        <v>0</v>
      </c>
      <c r="AH144" s="1">
        <v>0</v>
      </c>
      <c r="AI144" s="1">
        <v>0</v>
      </c>
      <c r="AJ144" s="1">
        <v>0</v>
      </c>
      <c r="AK144" s="1">
        <v>0</v>
      </c>
      <c r="AL144" s="1">
        <v>0</v>
      </c>
    </row>
    <row r="145" spans="1:38" x14ac:dyDescent="0.35">
      <c r="A145">
        <v>145</v>
      </c>
      <c r="B145" t="s">
        <v>4</v>
      </c>
      <c r="C145" t="s">
        <v>362</v>
      </c>
      <c r="D145" t="s">
        <v>68</v>
      </c>
      <c r="F145" t="s">
        <v>5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2</v>
      </c>
      <c r="AF145" s="1">
        <v>0</v>
      </c>
      <c r="AG145" s="1">
        <v>0</v>
      </c>
      <c r="AH145" s="1">
        <v>0</v>
      </c>
      <c r="AI145" s="1">
        <v>2</v>
      </c>
      <c r="AJ145" s="1">
        <v>0</v>
      </c>
      <c r="AK145" s="1">
        <v>0</v>
      </c>
      <c r="AL145" s="1">
        <v>0</v>
      </c>
    </row>
    <row r="146" spans="1:38" x14ac:dyDescent="0.35">
      <c r="A146">
        <v>146</v>
      </c>
      <c r="B146" t="s">
        <v>4</v>
      </c>
      <c r="C146" t="s">
        <v>373</v>
      </c>
      <c r="D146" t="s">
        <v>67</v>
      </c>
      <c r="F146" t="s">
        <v>66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5</v>
      </c>
      <c r="AF146" s="1">
        <v>0</v>
      </c>
      <c r="AG146" s="1">
        <v>0</v>
      </c>
      <c r="AH146" s="1">
        <v>0</v>
      </c>
      <c r="AI146" s="1">
        <v>0</v>
      </c>
      <c r="AJ146" s="1">
        <v>0</v>
      </c>
      <c r="AK146" s="1">
        <v>0</v>
      </c>
      <c r="AL146" s="1">
        <v>0</v>
      </c>
    </row>
    <row r="147" spans="1:38" x14ac:dyDescent="0.35">
      <c r="A147">
        <v>147</v>
      </c>
      <c r="B147" t="s">
        <v>4</v>
      </c>
      <c r="C147" t="s">
        <v>362</v>
      </c>
      <c r="D147" t="s">
        <v>65</v>
      </c>
      <c r="F147" t="s">
        <v>5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1</v>
      </c>
      <c r="AF147" s="1">
        <v>0</v>
      </c>
      <c r="AG147" s="1">
        <v>0</v>
      </c>
      <c r="AH147" s="1">
        <v>0</v>
      </c>
      <c r="AI147" s="1">
        <v>0</v>
      </c>
      <c r="AJ147" s="1">
        <v>0</v>
      </c>
      <c r="AK147" s="1">
        <v>0</v>
      </c>
      <c r="AL147" s="1">
        <v>0</v>
      </c>
    </row>
    <row r="148" spans="1:38" x14ac:dyDescent="0.35">
      <c r="A148">
        <v>148</v>
      </c>
      <c r="B148" t="s">
        <v>4</v>
      </c>
      <c r="C148" t="s">
        <v>386</v>
      </c>
      <c r="D148" t="s">
        <v>64</v>
      </c>
      <c r="F148" t="s">
        <v>15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  <c r="S148" s="1">
        <v>0</v>
      </c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3</v>
      </c>
      <c r="AH148" s="1">
        <v>0</v>
      </c>
      <c r="AI148" s="1">
        <v>0</v>
      </c>
      <c r="AJ148" s="1">
        <v>0</v>
      </c>
      <c r="AK148" s="1">
        <v>0</v>
      </c>
      <c r="AL148" s="1">
        <v>0</v>
      </c>
    </row>
    <row r="149" spans="1:38" x14ac:dyDescent="0.35">
      <c r="A149">
        <v>149</v>
      </c>
      <c r="B149" t="s">
        <v>4</v>
      </c>
      <c r="C149" t="s">
        <v>373</v>
      </c>
      <c r="D149" t="s">
        <v>63</v>
      </c>
      <c r="F149" t="s">
        <v>2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1</v>
      </c>
      <c r="AF149" s="1">
        <v>0</v>
      </c>
      <c r="AG149" s="1">
        <v>1</v>
      </c>
      <c r="AH149" s="1">
        <v>0</v>
      </c>
      <c r="AI149" s="1">
        <v>0</v>
      </c>
      <c r="AJ149" s="1">
        <v>0</v>
      </c>
      <c r="AK149" s="1">
        <v>0</v>
      </c>
      <c r="AL149" s="1">
        <v>0</v>
      </c>
    </row>
    <row r="150" spans="1:38" x14ac:dyDescent="0.35">
      <c r="A150">
        <v>150</v>
      </c>
      <c r="B150" t="s">
        <v>4</v>
      </c>
      <c r="C150" t="s">
        <v>386</v>
      </c>
      <c r="D150" t="s">
        <v>62</v>
      </c>
      <c r="F150" t="s">
        <v>15</v>
      </c>
      <c r="G150" s="1">
        <v>0</v>
      </c>
      <c r="H150" s="1">
        <v>0</v>
      </c>
      <c r="I150" s="1">
        <v>0</v>
      </c>
      <c r="J150" s="1">
        <v>3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0</v>
      </c>
      <c r="AG150" s="1">
        <v>1</v>
      </c>
      <c r="AH150" s="1">
        <v>0</v>
      </c>
      <c r="AI150" s="1">
        <v>0</v>
      </c>
      <c r="AJ150" s="1">
        <v>0</v>
      </c>
      <c r="AK150" s="1">
        <v>0</v>
      </c>
      <c r="AL150" s="1">
        <v>0</v>
      </c>
    </row>
    <row r="151" spans="1:38" x14ac:dyDescent="0.35">
      <c r="A151">
        <v>151</v>
      </c>
      <c r="B151" t="s">
        <v>4</v>
      </c>
      <c r="C151" t="s">
        <v>386</v>
      </c>
      <c r="D151" t="s">
        <v>61</v>
      </c>
      <c r="F151" t="s">
        <v>15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1">
        <v>0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1">
        <v>0</v>
      </c>
      <c r="AA151" s="1">
        <v>0</v>
      </c>
      <c r="AB151" s="1">
        <v>0</v>
      </c>
      <c r="AC151" s="1">
        <v>0</v>
      </c>
      <c r="AD151" s="1">
        <v>0</v>
      </c>
      <c r="AE151" s="1">
        <v>2</v>
      </c>
      <c r="AF151" s="1">
        <v>0</v>
      </c>
      <c r="AG151" s="1">
        <v>1</v>
      </c>
      <c r="AH151" s="1">
        <v>0</v>
      </c>
      <c r="AI151" s="1">
        <v>0</v>
      </c>
      <c r="AJ151" s="1">
        <v>0</v>
      </c>
      <c r="AK151" s="1">
        <v>1</v>
      </c>
      <c r="AL151" s="1">
        <v>0</v>
      </c>
    </row>
    <row r="152" spans="1:38" x14ac:dyDescent="0.35">
      <c r="A152">
        <v>152</v>
      </c>
      <c r="B152" t="s">
        <v>4</v>
      </c>
      <c r="C152" t="s">
        <v>386</v>
      </c>
      <c r="D152" t="s">
        <v>60</v>
      </c>
      <c r="F152" t="s">
        <v>15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3</v>
      </c>
      <c r="AF152" s="1">
        <v>0</v>
      </c>
      <c r="AG152" s="1">
        <v>0</v>
      </c>
      <c r="AH152" s="1">
        <v>0</v>
      </c>
      <c r="AI152" s="1">
        <v>0</v>
      </c>
      <c r="AJ152" s="1">
        <v>0</v>
      </c>
      <c r="AK152" s="1">
        <v>0</v>
      </c>
      <c r="AL152" s="1">
        <v>0</v>
      </c>
    </row>
    <row r="153" spans="1:38" x14ac:dyDescent="0.35">
      <c r="A153">
        <v>154</v>
      </c>
      <c r="B153" t="s">
        <v>4</v>
      </c>
      <c r="C153" t="s">
        <v>373</v>
      </c>
      <c r="D153" t="s">
        <v>59</v>
      </c>
      <c r="E153" s="9" t="s">
        <v>58</v>
      </c>
      <c r="F153" t="s">
        <v>8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2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0</v>
      </c>
    </row>
    <row r="154" spans="1:38" x14ac:dyDescent="0.35">
      <c r="A154">
        <v>155</v>
      </c>
      <c r="B154" t="s">
        <v>4</v>
      </c>
      <c r="C154" t="s">
        <v>362</v>
      </c>
      <c r="D154" t="s">
        <v>57</v>
      </c>
      <c r="F154" t="s">
        <v>56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0</v>
      </c>
      <c r="N154" s="1">
        <v>0</v>
      </c>
      <c r="O154" s="1">
        <v>0</v>
      </c>
      <c r="P154" s="1">
        <v>0</v>
      </c>
      <c r="Q154" s="1">
        <v>0</v>
      </c>
      <c r="R154" s="1">
        <v>0</v>
      </c>
      <c r="S154" s="1">
        <v>0</v>
      </c>
      <c r="T154" s="1">
        <v>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6</v>
      </c>
      <c r="AF154" s="1">
        <v>0</v>
      </c>
      <c r="AG154" s="1">
        <v>0</v>
      </c>
      <c r="AH154" s="1">
        <v>0</v>
      </c>
      <c r="AI154" s="1">
        <v>0</v>
      </c>
      <c r="AJ154" s="1">
        <v>0</v>
      </c>
      <c r="AK154" s="1">
        <v>0</v>
      </c>
      <c r="AL154" s="1">
        <v>0</v>
      </c>
    </row>
    <row r="155" spans="1:38" x14ac:dyDescent="0.35">
      <c r="A155">
        <v>156</v>
      </c>
      <c r="B155" t="s">
        <v>4</v>
      </c>
      <c r="C155" t="s">
        <v>362</v>
      </c>
      <c r="D155" t="s">
        <v>55</v>
      </c>
      <c r="E155" t="s">
        <v>54</v>
      </c>
      <c r="F155" t="s">
        <v>15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  <c r="M155" s="1">
        <v>0</v>
      </c>
      <c r="N155" s="1">
        <v>0</v>
      </c>
      <c r="O155" s="1">
        <v>0</v>
      </c>
      <c r="P155" s="1">
        <v>0</v>
      </c>
      <c r="Q155" s="1">
        <v>0</v>
      </c>
      <c r="R155" s="1">
        <v>0</v>
      </c>
      <c r="S155" s="1">
        <v>0</v>
      </c>
      <c r="T155" s="1">
        <v>0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  <c r="AB155" s="1">
        <v>0</v>
      </c>
      <c r="AC155" s="1">
        <v>0</v>
      </c>
      <c r="AD155" s="1">
        <v>1</v>
      </c>
      <c r="AE155" s="1">
        <v>1</v>
      </c>
      <c r="AF155" s="1">
        <v>0</v>
      </c>
      <c r="AG155" s="1">
        <v>0</v>
      </c>
      <c r="AH155" s="1">
        <v>0</v>
      </c>
      <c r="AI155" s="1">
        <v>0</v>
      </c>
      <c r="AJ155" s="1">
        <v>0</v>
      </c>
      <c r="AK155" s="1">
        <v>0</v>
      </c>
      <c r="AL155" s="1">
        <v>0</v>
      </c>
    </row>
    <row r="156" spans="1:38" x14ac:dyDescent="0.35">
      <c r="A156">
        <v>157</v>
      </c>
      <c r="B156" t="s">
        <v>4</v>
      </c>
      <c r="C156" t="s">
        <v>362</v>
      </c>
      <c r="D156" t="s">
        <v>53</v>
      </c>
      <c r="F156" t="s">
        <v>5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0</v>
      </c>
      <c r="N156" s="1">
        <v>0</v>
      </c>
      <c r="O156" s="1">
        <v>0</v>
      </c>
      <c r="P156" s="1">
        <v>0</v>
      </c>
      <c r="Q156" s="1">
        <v>0</v>
      </c>
      <c r="R156" s="1">
        <v>0</v>
      </c>
      <c r="S156" s="1">
        <v>0</v>
      </c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0</v>
      </c>
      <c r="AC156" s="1">
        <v>0</v>
      </c>
      <c r="AD156" s="1">
        <v>0</v>
      </c>
      <c r="AE156" s="1">
        <v>9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  <c r="AK156" s="1">
        <v>0</v>
      </c>
      <c r="AL156" s="1">
        <v>0</v>
      </c>
    </row>
    <row r="157" spans="1:38" x14ac:dyDescent="0.35">
      <c r="A157">
        <v>158</v>
      </c>
      <c r="B157" t="s">
        <v>4</v>
      </c>
      <c r="C157" t="s">
        <v>386</v>
      </c>
      <c r="D157" t="s">
        <v>52</v>
      </c>
      <c r="F157" t="s">
        <v>15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  <c r="Q157" s="1">
        <v>0</v>
      </c>
      <c r="R157" s="1">
        <v>0</v>
      </c>
      <c r="S157" s="1">
        <v>0</v>
      </c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3</v>
      </c>
      <c r="AF157" s="1">
        <v>0</v>
      </c>
      <c r="AG157" s="1">
        <v>0</v>
      </c>
      <c r="AH157" s="1">
        <v>0</v>
      </c>
      <c r="AI157" s="1">
        <v>0</v>
      </c>
      <c r="AJ157" s="1">
        <v>0</v>
      </c>
      <c r="AK157" s="1">
        <v>0</v>
      </c>
      <c r="AL157" s="1">
        <v>0</v>
      </c>
    </row>
    <row r="158" spans="1:38" x14ac:dyDescent="0.35">
      <c r="A158">
        <v>159</v>
      </c>
      <c r="B158" t="s">
        <v>4</v>
      </c>
      <c r="C158" t="s">
        <v>386</v>
      </c>
      <c r="D158" t="s">
        <v>51</v>
      </c>
      <c r="F158" t="s">
        <v>15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0</v>
      </c>
      <c r="R158" s="1">
        <v>0</v>
      </c>
      <c r="S158" s="1">
        <v>0</v>
      </c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1</v>
      </c>
      <c r="AF158" s="1">
        <v>0</v>
      </c>
      <c r="AG158" s="1">
        <v>0</v>
      </c>
      <c r="AH158" s="1">
        <v>0</v>
      </c>
      <c r="AI158" s="1">
        <v>0</v>
      </c>
      <c r="AJ158" s="1">
        <v>0</v>
      </c>
      <c r="AK158" s="1">
        <v>0</v>
      </c>
      <c r="AL158" s="1">
        <v>0</v>
      </c>
    </row>
    <row r="159" spans="1:38" x14ac:dyDescent="0.35">
      <c r="A159">
        <v>160</v>
      </c>
      <c r="B159" t="s">
        <v>4</v>
      </c>
      <c r="C159" t="s">
        <v>373</v>
      </c>
      <c r="D159" t="s">
        <v>50</v>
      </c>
      <c r="F159" t="s">
        <v>2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R159" s="1">
        <v>0</v>
      </c>
      <c r="S159" s="1">
        <v>0</v>
      </c>
      <c r="T159" s="1">
        <v>0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1</v>
      </c>
      <c r="AF159" s="1">
        <v>0</v>
      </c>
      <c r="AG159" s="1">
        <v>0</v>
      </c>
      <c r="AH159" s="1">
        <v>0</v>
      </c>
      <c r="AI159" s="1">
        <v>0</v>
      </c>
      <c r="AJ159" s="1">
        <v>0</v>
      </c>
      <c r="AK159" s="1">
        <v>0</v>
      </c>
      <c r="AL159" s="1">
        <v>0</v>
      </c>
    </row>
    <row r="160" spans="1:38" x14ac:dyDescent="0.35">
      <c r="A160">
        <v>161</v>
      </c>
      <c r="B160" t="s">
        <v>4</v>
      </c>
      <c r="C160" t="s">
        <v>386</v>
      </c>
      <c r="D160" t="s">
        <v>49</v>
      </c>
      <c r="F160" t="s">
        <v>15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0</v>
      </c>
      <c r="N160" s="1">
        <v>0</v>
      </c>
      <c r="O160" s="1">
        <v>0</v>
      </c>
      <c r="P160" s="1">
        <v>0</v>
      </c>
      <c r="Q160" s="1">
        <v>0</v>
      </c>
      <c r="R160" s="1">
        <v>0</v>
      </c>
      <c r="S160" s="1">
        <v>0</v>
      </c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1</v>
      </c>
      <c r="AB160" s="1">
        <v>0</v>
      </c>
      <c r="AC160" s="1">
        <v>0</v>
      </c>
      <c r="AD160" s="1">
        <v>0</v>
      </c>
      <c r="AE160" s="1">
        <v>1</v>
      </c>
      <c r="AF160" s="1">
        <v>0</v>
      </c>
      <c r="AG160" s="1">
        <v>0</v>
      </c>
      <c r="AH160" s="1">
        <v>0</v>
      </c>
      <c r="AI160" s="1">
        <v>0</v>
      </c>
      <c r="AJ160" s="1">
        <v>0</v>
      </c>
      <c r="AK160" s="1">
        <v>0</v>
      </c>
      <c r="AL160" s="1">
        <v>0</v>
      </c>
    </row>
    <row r="161" spans="1:38" x14ac:dyDescent="0.35">
      <c r="A161">
        <v>162</v>
      </c>
      <c r="B161" t="s">
        <v>4</v>
      </c>
      <c r="C161" t="s">
        <v>386</v>
      </c>
      <c r="D161" t="s">
        <v>48</v>
      </c>
      <c r="F161" t="s">
        <v>2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0</v>
      </c>
      <c r="N161" s="1">
        <v>0</v>
      </c>
      <c r="O161" s="1">
        <v>0</v>
      </c>
      <c r="P161" s="1">
        <v>0</v>
      </c>
      <c r="Q161" s="1">
        <v>0</v>
      </c>
      <c r="R161" s="1">
        <v>0</v>
      </c>
      <c r="S161" s="1">
        <v>0</v>
      </c>
      <c r="T161" s="1">
        <v>0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">
        <v>0</v>
      </c>
      <c r="AF161" s="1">
        <v>0</v>
      </c>
      <c r="AG161" s="1">
        <v>0</v>
      </c>
      <c r="AH161" s="1">
        <v>0</v>
      </c>
      <c r="AI161" s="1">
        <v>3</v>
      </c>
      <c r="AJ161" s="1">
        <v>0</v>
      </c>
      <c r="AK161" s="1">
        <v>0</v>
      </c>
      <c r="AL161" s="1">
        <v>0</v>
      </c>
    </row>
    <row r="162" spans="1:38" x14ac:dyDescent="0.35">
      <c r="A162">
        <v>163</v>
      </c>
      <c r="B162" t="s">
        <v>4</v>
      </c>
      <c r="C162" t="s">
        <v>43</v>
      </c>
      <c r="D162" t="s">
        <v>47</v>
      </c>
      <c r="F162" t="s">
        <v>15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  <c r="P162" s="1">
        <v>0</v>
      </c>
      <c r="Q162" s="1">
        <v>0</v>
      </c>
      <c r="R162" s="1">
        <v>0</v>
      </c>
      <c r="S162" s="1">
        <v>0</v>
      </c>
      <c r="T162" s="1">
        <v>0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1</v>
      </c>
      <c r="AJ162" s="1">
        <v>0</v>
      </c>
      <c r="AK162" s="1">
        <v>0</v>
      </c>
      <c r="AL162" s="1">
        <v>0</v>
      </c>
    </row>
    <row r="163" spans="1:38" x14ac:dyDescent="0.35">
      <c r="A163">
        <v>164</v>
      </c>
      <c r="B163" t="s">
        <v>4</v>
      </c>
      <c r="C163" t="s">
        <v>362</v>
      </c>
      <c r="D163" t="s">
        <v>46</v>
      </c>
      <c r="F163" t="s">
        <v>10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  <c r="S163" s="1">
        <v>0</v>
      </c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G163" s="1">
        <v>0</v>
      </c>
      <c r="AH163" s="1">
        <v>0</v>
      </c>
      <c r="AI163" s="1">
        <v>2</v>
      </c>
      <c r="AJ163" s="1">
        <v>0</v>
      </c>
      <c r="AK163" s="1">
        <v>2</v>
      </c>
      <c r="AL163" s="1">
        <v>0</v>
      </c>
    </row>
    <row r="164" spans="1:38" x14ac:dyDescent="0.35">
      <c r="A164">
        <v>165</v>
      </c>
      <c r="B164" t="s">
        <v>4</v>
      </c>
      <c r="C164" t="s">
        <v>373</v>
      </c>
      <c r="D164" t="s">
        <v>28</v>
      </c>
      <c r="F164" t="s">
        <v>2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v>0</v>
      </c>
      <c r="R164" s="1">
        <v>0</v>
      </c>
      <c r="S164" s="1">
        <v>0</v>
      </c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0</v>
      </c>
      <c r="AF164" s="1">
        <v>0</v>
      </c>
      <c r="AG164" s="1">
        <v>0</v>
      </c>
      <c r="AH164" s="1">
        <v>0</v>
      </c>
      <c r="AI164" s="1">
        <v>0</v>
      </c>
      <c r="AJ164" s="1">
        <v>0</v>
      </c>
      <c r="AK164" s="1">
        <v>2</v>
      </c>
      <c r="AL164" s="1">
        <v>0</v>
      </c>
    </row>
    <row r="165" spans="1:38" x14ac:dyDescent="0.35">
      <c r="A165">
        <v>166</v>
      </c>
      <c r="B165" t="s">
        <v>4</v>
      </c>
      <c r="C165" t="s">
        <v>379</v>
      </c>
      <c r="D165" t="s">
        <v>45</v>
      </c>
      <c r="F165" t="s">
        <v>10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1">
        <v>0</v>
      </c>
      <c r="S165" s="1">
        <v>0</v>
      </c>
      <c r="T165" s="1">
        <v>0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0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0</v>
      </c>
      <c r="AI165" s="1">
        <v>0</v>
      </c>
      <c r="AJ165" s="1">
        <v>0</v>
      </c>
      <c r="AK165" s="1">
        <v>1</v>
      </c>
      <c r="AL165" s="1">
        <v>0</v>
      </c>
    </row>
    <row r="166" spans="1:38" x14ac:dyDescent="0.35">
      <c r="A166">
        <v>167</v>
      </c>
      <c r="B166" t="s">
        <v>4</v>
      </c>
      <c r="C166" t="s">
        <v>379</v>
      </c>
      <c r="D166" t="s">
        <v>44</v>
      </c>
      <c r="F166" t="s">
        <v>10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0</v>
      </c>
      <c r="N166" s="1">
        <v>0</v>
      </c>
      <c r="O166" s="1">
        <v>0</v>
      </c>
      <c r="P166" s="1">
        <v>0</v>
      </c>
      <c r="Q166" s="1">
        <v>0</v>
      </c>
      <c r="R166" s="1">
        <v>0</v>
      </c>
      <c r="S166" s="1">
        <v>0</v>
      </c>
      <c r="T166" s="1">
        <v>0</v>
      </c>
      <c r="U166" s="1">
        <v>0</v>
      </c>
      <c r="V166" s="1">
        <v>0</v>
      </c>
      <c r="W166" s="1">
        <v>0</v>
      </c>
      <c r="X166" s="1">
        <v>0</v>
      </c>
      <c r="Y166" s="1">
        <v>0</v>
      </c>
      <c r="Z166" s="1">
        <v>0</v>
      </c>
      <c r="AA166" s="1">
        <v>0</v>
      </c>
      <c r="AB166" s="1">
        <v>0</v>
      </c>
      <c r="AC166" s="1">
        <v>0</v>
      </c>
      <c r="AD166" s="1">
        <v>0</v>
      </c>
      <c r="AE166" s="1">
        <v>0</v>
      </c>
      <c r="AF166" s="1">
        <v>0</v>
      </c>
      <c r="AG166" s="1">
        <v>0</v>
      </c>
      <c r="AH166" s="1">
        <v>0</v>
      </c>
      <c r="AI166" s="1">
        <v>0</v>
      </c>
      <c r="AJ166" s="1">
        <v>0</v>
      </c>
      <c r="AK166" s="1">
        <v>1</v>
      </c>
      <c r="AL166" s="1">
        <v>0</v>
      </c>
    </row>
    <row r="167" spans="1:38" x14ac:dyDescent="0.35">
      <c r="A167">
        <v>168</v>
      </c>
      <c r="B167" t="s">
        <v>4</v>
      </c>
      <c r="C167" t="s">
        <v>43</v>
      </c>
      <c r="D167" t="s">
        <v>42</v>
      </c>
      <c r="E167" s="9" t="s">
        <v>41</v>
      </c>
      <c r="F167" t="s">
        <v>15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  <c r="M167" s="1">
        <v>0</v>
      </c>
      <c r="N167" s="1">
        <v>0</v>
      </c>
      <c r="O167" s="1">
        <v>0</v>
      </c>
      <c r="P167" s="1">
        <v>0</v>
      </c>
      <c r="Q167" s="1">
        <v>0</v>
      </c>
      <c r="R167" s="1">
        <v>0</v>
      </c>
      <c r="S167" s="1">
        <v>0</v>
      </c>
      <c r="T167" s="1">
        <v>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0</v>
      </c>
      <c r="AC167" s="1">
        <v>0</v>
      </c>
      <c r="AD167" s="1">
        <v>0</v>
      </c>
      <c r="AE167" s="1">
        <v>0</v>
      </c>
      <c r="AF167" s="1">
        <v>0</v>
      </c>
      <c r="AG167" s="1">
        <v>0</v>
      </c>
      <c r="AH167" s="1">
        <v>0</v>
      </c>
      <c r="AI167" s="1">
        <v>1</v>
      </c>
      <c r="AJ167" s="1">
        <v>0</v>
      </c>
      <c r="AK167" s="1">
        <v>0</v>
      </c>
      <c r="AL167" s="1">
        <v>0</v>
      </c>
    </row>
    <row r="168" spans="1:38" x14ac:dyDescent="0.35">
      <c r="A168">
        <v>169</v>
      </c>
      <c r="B168" t="s">
        <v>4</v>
      </c>
      <c r="C168" t="s">
        <v>379</v>
      </c>
      <c r="D168" t="s">
        <v>40</v>
      </c>
      <c r="E168" t="s">
        <v>39</v>
      </c>
      <c r="F168" t="s">
        <v>10</v>
      </c>
      <c r="G168" s="1">
        <v>0</v>
      </c>
      <c r="H168" s="1">
        <v>0</v>
      </c>
      <c r="I168" s="1">
        <v>0</v>
      </c>
      <c r="J168" s="1">
        <v>1</v>
      </c>
      <c r="K168" s="1">
        <v>0</v>
      </c>
      <c r="L168" s="1">
        <v>0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  <c r="S168" s="1">
        <v>0</v>
      </c>
      <c r="T168" s="1">
        <v>0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0</v>
      </c>
      <c r="AC168" s="1">
        <v>0</v>
      </c>
      <c r="AD168" s="1">
        <v>0</v>
      </c>
      <c r="AE168" s="1">
        <v>0</v>
      </c>
      <c r="AF168" s="1">
        <v>0</v>
      </c>
      <c r="AG168" s="1">
        <v>0</v>
      </c>
      <c r="AH168" s="1">
        <v>0</v>
      </c>
      <c r="AI168" s="1">
        <v>0</v>
      </c>
      <c r="AJ168" s="1">
        <v>0</v>
      </c>
      <c r="AK168" s="1">
        <v>0</v>
      </c>
      <c r="AL168" s="1">
        <v>0</v>
      </c>
    </row>
    <row r="169" spans="1:38" x14ac:dyDescent="0.35">
      <c r="A169">
        <v>170</v>
      </c>
      <c r="B169" t="s">
        <v>4</v>
      </c>
      <c r="C169" t="s">
        <v>379</v>
      </c>
      <c r="D169" t="s">
        <v>38</v>
      </c>
      <c r="E169" t="s">
        <v>37</v>
      </c>
      <c r="F169" t="s">
        <v>10</v>
      </c>
      <c r="G169" s="1">
        <v>0</v>
      </c>
      <c r="H169" s="1">
        <v>0</v>
      </c>
      <c r="I169" s="1">
        <v>0</v>
      </c>
      <c r="J169" s="1">
        <v>1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1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0</v>
      </c>
    </row>
    <row r="170" spans="1:38" x14ac:dyDescent="0.35">
      <c r="A170">
        <v>171</v>
      </c>
      <c r="B170" t="s">
        <v>4</v>
      </c>
      <c r="C170" t="s">
        <v>365</v>
      </c>
      <c r="D170" t="s">
        <v>36</v>
      </c>
      <c r="F170" t="s">
        <v>10</v>
      </c>
      <c r="G170" s="1">
        <v>0</v>
      </c>
      <c r="H170" s="1">
        <v>0</v>
      </c>
      <c r="I170" s="1">
        <v>0</v>
      </c>
      <c r="J170" s="1">
        <v>2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</row>
    <row r="171" spans="1:38" x14ac:dyDescent="0.35">
      <c r="A171">
        <v>172</v>
      </c>
      <c r="B171" t="s">
        <v>4</v>
      </c>
      <c r="C171" t="s">
        <v>386</v>
      </c>
      <c r="D171" t="s">
        <v>35</v>
      </c>
      <c r="F171" t="s">
        <v>2</v>
      </c>
      <c r="G171" s="1">
        <v>0</v>
      </c>
      <c r="H171" s="1">
        <v>0</v>
      </c>
      <c r="I171" s="1">
        <v>0</v>
      </c>
      <c r="J171" s="1">
        <v>1</v>
      </c>
      <c r="K171" s="1">
        <v>0</v>
      </c>
      <c r="L171" s="1">
        <v>0</v>
      </c>
      <c r="M171" s="1">
        <v>0</v>
      </c>
      <c r="N171" s="1">
        <v>0</v>
      </c>
      <c r="O171" s="1">
        <v>0</v>
      </c>
      <c r="P171" s="1">
        <v>0</v>
      </c>
      <c r="Q171" s="1">
        <v>0</v>
      </c>
      <c r="R171" s="1">
        <v>0</v>
      </c>
      <c r="S171" s="1">
        <v>0</v>
      </c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1">
        <v>0</v>
      </c>
      <c r="AC171" s="1">
        <v>0</v>
      </c>
      <c r="AD171" s="1">
        <v>0</v>
      </c>
      <c r="AE171" s="1">
        <v>0</v>
      </c>
      <c r="AF171" s="1">
        <v>0</v>
      </c>
      <c r="AG171" s="1">
        <v>0</v>
      </c>
      <c r="AH171" s="1">
        <v>0</v>
      </c>
      <c r="AI171" s="1">
        <v>0</v>
      </c>
      <c r="AJ171" s="1">
        <v>0</v>
      </c>
      <c r="AK171" s="1">
        <v>0</v>
      </c>
      <c r="AL171" s="1">
        <v>0</v>
      </c>
    </row>
    <row r="172" spans="1:38" x14ac:dyDescent="0.35">
      <c r="A172">
        <v>173</v>
      </c>
      <c r="B172" t="s">
        <v>4</v>
      </c>
      <c r="C172" t="s">
        <v>386</v>
      </c>
      <c r="D172" t="s">
        <v>34</v>
      </c>
      <c r="F172" t="s">
        <v>15</v>
      </c>
      <c r="G172" s="1">
        <v>0</v>
      </c>
      <c r="H172" s="1">
        <v>0</v>
      </c>
      <c r="I172" s="1">
        <v>0</v>
      </c>
      <c r="J172" s="1">
        <v>2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  <c r="T172" s="1">
        <v>0</v>
      </c>
      <c r="U172" s="1">
        <v>0</v>
      </c>
      <c r="V172" s="1">
        <v>2</v>
      </c>
      <c r="W172" s="1">
        <v>0</v>
      </c>
      <c r="X172" s="1">
        <v>0</v>
      </c>
      <c r="Y172" s="1">
        <v>0</v>
      </c>
      <c r="Z172" s="1">
        <v>1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0</v>
      </c>
      <c r="AI172" s="1">
        <v>0</v>
      </c>
      <c r="AJ172" s="1">
        <v>0</v>
      </c>
      <c r="AK172" s="1">
        <v>0</v>
      </c>
      <c r="AL172" s="1">
        <v>0</v>
      </c>
    </row>
    <row r="173" spans="1:38" x14ac:dyDescent="0.35">
      <c r="A173">
        <v>174</v>
      </c>
      <c r="B173" t="s">
        <v>4</v>
      </c>
      <c r="C173" t="s">
        <v>386</v>
      </c>
      <c r="D173" t="s">
        <v>33</v>
      </c>
      <c r="F173" t="s">
        <v>15</v>
      </c>
      <c r="G173" s="1">
        <v>0</v>
      </c>
      <c r="H173" s="1">
        <v>0</v>
      </c>
      <c r="I173" s="1">
        <v>0</v>
      </c>
      <c r="J173" s="1">
        <v>1</v>
      </c>
      <c r="K173" s="1">
        <v>0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  <c r="AK173" s="1">
        <v>0</v>
      </c>
      <c r="AL173" s="1">
        <v>0</v>
      </c>
    </row>
    <row r="174" spans="1:38" x14ac:dyDescent="0.35">
      <c r="A174">
        <v>175</v>
      </c>
      <c r="B174" t="s">
        <v>4</v>
      </c>
      <c r="C174" t="s">
        <v>379</v>
      </c>
      <c r="D174" t="s">
        <v>32</v>
      </c>
      <c r="F174" t="s">
        <v>10</v>
      </c>
      <c r="G174" s="1">
        <v>0</v>
      </c>
      <c r="H174" s="1">
        <v>0</v>
      </c>
      <c r="I174" s="1">
        <v>0</v>
      </c>
      <c r="J174" s="1">
        <v>1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0</v>
      </c>
      <c r="AK174" s="1">
        <v>0</v>
      </c>
      <c r="AL174" s="1">
        <v>0</v>
      </c>
    </row>
    <row r="175" spans="1:38" x14ac:dyDescent="0.35">
      <c r="A175">
        <v>176</v>
      </c>
      <c r="B175" t="s">
        <v>4</v>
      </c>
      <c r="C175" t="s">
        <v>31</v>
      </c>
      <c r="D175" t="s">
        <v>30</v>
      </c>
      <c r="F175" t="s">
        <v>10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>
        <v>1</v>
      </c>
      <c r="W175" s="1">
        <v>0</v>
      </c>
      <c r="X175" s="1">
        <v>0</v>
      </c>
      <c r="Y175" s="1">
        <v>0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0</v>
      </c>
      <c r="AI175" s="1">
        <v>0</v>
      </c>
      <c r="AJ175" s="1">
        <v>0</v>
      </c>
      <c r="AK175" s="1">
        <v>0</v>
      </c>
      <c r="AL175" s="1">
        <v>0</v>
      </c>
    </row>
    <row r="176" spans="1:38" x14ac:dyDescent="0.35">
      <c r="A176">
        <v>177</v>
      </c>
      <c r="B176" t="s">
        <v>4</v>
      </c>
      <c r="C176" t="s">
        <v>379</v>
      </c>
      <c r="D176" t="s">
        <v>29</v>
      </c>
      <c r="F176" t="s">
        <v>10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0</v>
      </c>
      <c r="N176" s="1">
        <v>0</v>
      </c>
      <c r="O176" s="1">
        <v>0</v>
      </c>
      <c r="P176" s="1">
        <v>0</v>
      </c>
      <c r="Q176" s="1">
        <v>0</v>
      </c>
      <c r="R176" s="1">
        <v>0</v>
      </c>
      <c r="S176" s="1">
        <v>0</v>
      </c>
      <c r="T176" s="1">
        <v>0</v>
      </c>
      <c r="U176" s="1">
        <v>0</v>
      </c>
      <c r="V176" s="1">
        <v>1</v>
      </c>
      <c r="W176" s="1">
        <v>0</v>
      </c>
      <c r="X176" s="1">
        <v>0</v>
      </c>
      <c r="Y176" s="1">
        <v>0</v>
      </c>
      <c r="Z176" s="1">
        <v>0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G176" s="1">
        <v>0</v>
      </c>
      <c r="AH176" s="1">
        <v>0</v>
      </c>
      <c r="AI176" s="1">
        <v>0</v>
      </c>
      <c r="AJ176" s="1">
        <v>0</v>
      </c>
      <c r="AK176" s="1">
        <v>0</v>
      </c>
      <c r="AL176" s="1">
        <v>0</v>
      </c>
    </row>
    <row r="177" spans="1:38" x14ac:dyDescent="0.35">
      <c r="A177">
        <v>178</v>
      </c>
      <c r="B177" t="s">
        <v>4</v>
      </c>
      <c r="C177" t="s">
        <v>373</v>
      </c>
      <c r="D177" t="s">
        <v>28</v>
      </c>
      <c r="F177" t="s">
        <v>2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  <c r="U177" s="1">
        <v>0</v>
      </c>
      <c r="V177" s="1">
        <v>1</v>
      </c>
      <c r="W177" s="1">
        <v>0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0</v>
      </c>
      <c r="AI177" s="1">
        <v>0</v>
      </c>
      <c r="AJ177" s="1">
        <v>0</v>
      </c>
      <c r="AK177" s="1">
        <v>0</v>
      </c>
      <c r="AL177" s="1">
        <v>0</v>
      </c>
    </row>
    <row r="178" spans="1:38" x14ac:dyDescent="0.35">
      <c r="A178">
        <v>179</v>
      </c>
      <c r="B178" t="s">
        <v>4</v>
      </c>
      <c r="C178" t="s">
        <v>379</v>
      </c>
      <c r="D178" t="s">
        <v>27</v>
      </c>
      <c r="F178" t="s">
        <v>10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0</v>
      </c>
      <c r="AC178" s="1">
        <v>0</v>
      </c>
      <c r="AD178" s="1">
        <v>1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0</v>
      </c>
      <c r="AK178" s="1">
        <v>0</v>
      </c>
      <c r="AL178" s="1">
        <v>0</v>
      </c>
    </row>
    <row r="179" spans="1:38" x14ac:dyDescent="0.35">
      <c r="A179">
        <v>180</v>
      </c>
      <c r="B179" t="s">
        <v>4</v>
      </c>
      <c r="C179" t="s">
        <v>362</v>
      </c>
      <c r="D179" t="s">
        <v>26</v>
      </c>
      <c r="E179" s="9" t="s">
        <v>25</v>
      </c>
      <c r="F179" t="s">
        <v>10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1">
        <v>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6</v>
      </c>
      <c r="AA179" s="1">
        <v>0</v>
      </c>
      <c r="AB179" s="1">
        <v>0</v>
      </c>
      <c r="AC179" s="1">
        <v>0</v>
      </c>
      <c r="AD179" s="1">
        <v>1</v>
      </c>
      <c r="AE179" s="1">
        <v>0</v>
      </c>
      <c r="AF179" s="1">
        <v>0</v>
      </c>
      <c r="AG179" s="1">
        <v>0</v>
      </c>
      <c r="AH179" s="1">
        <v>0</v>
      </c>
      <c r="AI179" s="1">
        <v>0</v>
      </c>
      <c r="AJ179" s="1">
        <v>0</v>
      </c>
      <c r="AK179" s="1">
        <v>0</v>
      </c>
      <c r="AL179" s="1">
        <v>0</v>
      </c>
    </row>
    <row r="180" spans="1:38" x14ac:dyDescent="0.35">
      <c r="A180">
        <v>181</v>
      </c>
      <c r="B180" t="s">
        <v>4</v>
      </c>
      <c r="C180" t="s">
        <v>362</v>
      </c>
      <c r="D180" t="s">
        <v>24</v>
      </c>
      <c r="E180" t="s">
        <v>23</v>
      </c>
      <c r="F180" t="s">
        <v>10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0</v>
      </c>
      <c r="S180" s="1">
        <v>0</v>
      </c>
      <c r="T180" s="1">
        <v>0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2</v>
      </c>
      <c r="AA180" s="1">
        <v>0</v>
      </c>
      <c r="AB180" s="1">
        <v>0</v>
      </c>
      <c r="AC180" s="1">
        <v>0</v>
      </c>
      <c r="AD180" s="1">
        <v>1</v>
      </c>
      <c r="AE180" s="1">
        <v>0</v>
      </c>
      <c r="AF180" s="1">
        <v>0</v>
      </c>
      <c r="AG180" s="1">
        <v>0</v>
      </c>
      <c r="AH180" s="1">
        <v>0</v>
      </c>
      <c r="AI180" s="1">
        <v>0</v>
      </c>
      <c r="AJ180" s="1">
        <v>0</v>
      </c>
      <c r="AK180" s="1">
        <v>0</v>
      </c>
      <c r="AL180" s="1">
        <v>0</v>
      </c>
    </row>
    <row r="181" spans="1:38" x14ac:dyDescent="0.35">
      <c r="A181">
        <v>182</v>
      </c>
      <c r="B181" t="s">
        <v>4</v>
      </c>
      <c r="C181" t="s">
        <v>362</v>
      </c>
      <c r="D181" t="s">
        <v>22</v>
      </c>
      <c r="E181" t="s">
        <v>21</v>
      </c>
      <c r="F181" t="s">
        <v>10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  <c r="M181" s="1">
        <v>0</v>
      </c>
      <c r="N181" s="1">
        <v>0</v>
      </c>
      <c r="O181" s="1">
        <v>0</v>
      </c>
      <c r="P181" s="1">
        <v>0</v>
      </c>
      <c r="Q181" s="1">
        <v>0</v>
      </c>
      <c r="R181" s="1">
        <v>0</v>
      </c>
      <c r="S181" s="1">
        <v>0</v>
      </c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1</v>
      </c>
      <c r="AE181" s="1">
        <v>0</v>
      </c>
      <c r="AF181" s="1">
        <v>0</v>
      </c>
      <c r="AG181" s="1">
        <v>0</v>
      </c>
      <c r="AH181" s="1">
        <v>0</v>
      </c>
      <c r="AI181" s="1">
        <v>0</v>
      </c>
      <c r="AJ181" s="1">
        <v>0</v>
      </c>
      <c r="AK181" s="1">
        <v>0</v>
      </c>
      <c r="AL181" s="1">
        <v>0</v>
      </c>
    </row>
    <row r="182" spans="1:38" x14ac:dyDescent="0.35">
      <c r="A182">
        <v>183</v>
      </c>
      <c r="B182" t="s">
        <v>4</v>
      </c>
      <c r="C182" t="s">
        <v>362</v>
      </c>
      <c r="D182" t="s">
        <v>20</v>
      </c>
      <c r="F182" t="s">
        <v>10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1</v>
      </c>
      <c r="AE182" s="1">
        <v>0</v>
      </c>
      <c r="AF182" s="1">
        <v>0</v>
      </c>
      <c r="AG182" s="1">
        <v>0</v>
      </c>
      <c r="AH182" s="1">
        <v>0</v>
      </c>
      <c r="AI182" s="1">
        <v>0</v>
      </c>
      <c r="AJ182" s="1">
        <v>0</v>
      </c>
      <c r="AK182" s="1">
        <v>0</v>
      </c>
      <c r="AL182" s="1">
        <v>0</v>
      </c>
    </row>
    <row r="183" spans="1:38" x14ac:dyDescent="0.35">
      <c r="A183">
        <v>184</v>
      </c>
      <c r="B183" t="s">
        <v>4</v>
      </c>
      <c r="C183" t="s">
        <v>373</v>
      </c>
      <c r="D183" t="s">
        <v>19</v>
      </c>
      <c r="F183" t="s">
        <v>2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1</v>
      </c>
      <c r="AF183" s="1">
        <v>0</v>
      </c>
      <c r="AG183" s="1">
        <v>0</v>
      </c>
      <c r="AH183" s="1">
        <v>0</v>
      </c>
      <c r="AI183" s="1">
        <v>0</v>
      </c>
      <c r="AJ183" s="1">
        <v>0</v>
      </c>
      <c r="AK183" s="1">
        <v>0</v>
      </c>
      <c r="AL183" s="1">
        <v>0</v>
      </c>
    </row>
    <row r="184" spans="1:38" x14ac:dyDescent="0.35">
      <c r="A184">
        <v>185</v>
      </c>
      <c r="B184" t="s">
        <v>4</v>
      </c>
      <c r="C184" t="s">
        <v>373</v>
      </c>
      <c r="D184" t="s">
        <v>18</v>
      </c>
      <c r="F184" t="s">
        <v>2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1</v>
      </c>
      <c r="AA184" s="1">
        <v>0</v>
      </c>
      <c r="AB184" s="1">
        <v>0</v>
      </c>
      <c r="AC184" s="1">
        <v>0</v>
      </c>
      <c r="AD184" s="1">
        <v>1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0</v>
      </c>
      <c r="AK184" s="1">
        <v>0</v>
      </c>
      <c r="AL184" s="1">
        <v>0</v>
      </c>
    </row>
    <row r="185" spans="1:38" x14ac:dyDescent="0.35">
      <c r="A185">
        <v>186</v>
      </c>
      <c r="B185" t="s">
        <v>4</v>
      </c>
      <c r="C185" t="s">
        <v>373</v>
      </c>
      <c r="D185" t="s">
        <v>17</v>
      </c>
      <c r="F185" t="s">
        <v>2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3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  <c r="AK185" s="1">
        <v>0</v>
      </c>
      <c r="AL185" s="1">
        <v>0</v>
      </c>
    </row>
    <row r="186" spans="1:38" x14ac:dyDescent="0.35">
      <c r="A186">
        <v>187</v>
      </c>
      <c r="B186" t="s">
        <v>4</v>
      </c>
      <c r="C186" t="s">
        <v>362</v>
      </c>
      <c r="D186" t="s">
        <v>16</v>
      </c>
      <c r="F186" t="s">
        <v>15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0</v>
      </c>
      <c r="T186" s="1">
        <v>0</v>
      </c>
      <c r="U186" s="1">
        <v>0</v>
      </c>
      <c r="V186" s="1">
        <v>0</v>
      </c>
      <c r="W186" s="1">
        <v>0</v>
      </c>
      <c r="X186" s="1">
        <v>0</v>
      </c>
      <c r="Y186" s="1">
        <v>0</v>
      </c>
      <c r="Z186" s="1">
        <v>0</v>
      </c>
      <c r="AA186" s="1">
        <v>0</v>
      </c>
      <c r="AB186" s="1">
        <v>0</v>
      </c>
      <c r="AC186" s="1">
        <v>0</v>
      </c>
      <c r="AD186" s="1">
        <v>1</v>
      </c>
      <c r="AE186" s="1">
        <v>0</v>
      </c>
      <c r="AF186" s="1">
        <v>0</v>
      </c>
      <c r="AG186" s="1">
        <v>0</v>
      </c>
      <c r="AH186" s="1">
        <v>0</v>
      </c>
      <c r="AI186" s="1">
        <v>0</v>
      </c>
      <c r="AJ186" s="1">
        <v>0</v>
      </c>
      <c r="AK186" s="1">
        <v>0</v>
      </c>
      <c r="AL186" s="1">
        <v>0</v>
      </c>
    </row>
    <row r="187" spans="1:38" x14ac:dyDescent="0.35">
      <c r="A187">
        <v>188</v>
      </c>
      <c r="B187" t="s">
        <v>4</v>
      </c>
      <c r="C187" t="s">
        <v>365</v>
      </c>
      <c r="D187" t="s">
        <v>14</v>
      </c>
      <c r="F187" t="s">
        <v>10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  <c r="T187" s="1">
        <v>0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1</v>
      </c>
      <c r="AA187" s="1">
        <v>0</v>
      </c>
      <c r="AB187" s="1">
        <v>0</v>
      </c>
      <c r="AC187" s="1">
        <v>0</v>
      </c>
      <c r="AD187" s="1">
        <v>2</v>
      </c>
      <c r="AE187" s="1">
        <v>0</v>
      </c>
      <c r="AF187" s="1">
        <v>0</v>
      </c>
      <c r="AG187" s="1">
        <v>0</v>
      </c>
      <c r="AH187" s="1">
        <v>0</v>
      </c>
      <c r="AI187" s="1">
        <v>0</v>
      </c>
      <c r="AJ187" s="1">
        <v>0</v>
      </c>
      <c r="AK187" s="1">
        <v>0</v>
      </c>
      <c r="AL187" s="1">
        <v>0</v>
      </c>
    </row>
    <row r="188" spans="1:38" x14ac:dyDescent="0.35">
      <c r="A188">
        <v>189</v>
      </c>
      <c r="B188" t="s">
        <v>4</v>
      </c>
      <c r="C188" t="s">
        <v>365</v>
      </c>
      <c r="D188" t="s">
        <v>13</v>
      </c>
      <c r="F188" t="s">
        <v>10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0</v>
      </c>
      <c r="AB188" s="1">
        <v>0</v>
      </c>
      <c r="AC188" s="1">
        <v>0</v>
      </c>
      <c r="AD188" s="1">
        <v>1</v>
      </c>
      <c r="AE188" s="1">
        <v>0</v>
      </c>
      <c r="AF188" s="1">
        <v>0</v>
      </c>
      <c r="AG188" s="1">
        <v>0</v>
      </c>
      <c r="AH188" s="1">
        <v>0</v>
      </c>
      <c r="AI188" s="1">
        <v>0</v>
      </c>
      <c r="AJ188" s="1">
        <v>0</v>
      </c>
      <c r="AK188" s="1">
        <v>0</v>
      </c>
      <c r="AL188" s="1">
        <v>0</v>
      </c>
    </row>
    <row r="189" spans="1:38" x14ac:dyDescent="0.35">
      <c r="A189">
        <v>190</v>
      </c>
      <c r="B189" t="s">
        <v>4</v>
      </c>
      <c r="C189" t="s">
        <v>386</v>
      </c>
      <c r="D189" t="s">
        <v>12</v>
      </c>
      <c r="F189" t="s">
        <v>5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1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0</v>
      </c>
      <c r="AI189" s="1">
        <v>0</v>
      </c>
      <c r="AJ189" s="1">
        <v>0</v>
      </c>
      <c r="AK189" s="1">
        <v>0</v>
      </c>
      <c r="AL189" s="1">
        <v>0</v>
      </c>
    </row>
    <row r="190" spans="1:38" x14ac:dyDescent="0.35">
      <c r="A190">
        <v>191</v>
      </c>
      <c r="B190" t="s">
        <v>4</v>
      </c>
      <c r="C190" t="s">
        <v>365</v>
      </c>
      <c r="D190" t="s">
        <v>11</v>
      </c>
      <c r="F190" t="s">
        <v>10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1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  <c r="AK190" s="1">
        <v>0</v>
      </c>
      <c r="AL190" s="1">
        <v>0</v>
      </c>
    </row>
    <row r="191" spans="1:38" x14ac:dyDescent="0.35">
      <c r="A191">
        <v>192</v>
      </c>
      <c r="B191" t="s">
        <v>4</v>
      </c>
      <c r="C191" t="s">
        <v>373</v>
      </c>
      <c r="D191" t="s">
        <v>9</v>
      </c>
      <c r="F191" t="s">
        <v>8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1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0</v>
      </c>
      <c r="AK191" s="1">
        <v>0</v>
      </c>
      <c r="AL191" s="1">
        <v>0</v>
      </c>
    </row>
    <row r="192" spans="1:38" x14ac:dyDescent="0.35">
      <c r="A192">
        <v>193</v>
      </c>
      <c r="B192" t="s">
        <v>4</v>
      </c>
      <c r="C192" t="s">
        <v>362</v>
      </c>
      <c r="D192" t="s">
        <v>7</v>
      </c>
      <c r="F192" t="s">
        <v>5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  <c r="S192" s="1">
        <v>0</v>
      </c>
      <c r="T192" s="1">
        <v>0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1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0</v>
      </c>
      <c r="AI192" s="1">
        <v>0</v>
      </c>
      <c r="AJ192" s="1">
        <v>0</v>
      </c>
      <c r="AK192" s="1">
        <v>0</v>
      </c>
      <c r="AL192" s="1">
        <v>0</v>
      </c>
    </row>
    <row r="193" spans="1:38" x14ac:dyDescent="0.35">
      <c r="A193">
        <v>194</v>
      </c>
      <c r="B193" t="s">
        <v>4</v>
      </c>
      <c r="C193" t="s">
        <v>134</v>
      </c>
      <c r="D193" t="s">
        <v>6</v>
      </c>
      <c r="F193" t="s">
        <v>5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0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1">
        <v>0</v>
      </c>
      <c r="S193" s="1">
        <v>0</v>
      </c>
      <c r="T193" s="1">
        <v>0</v>
      </c>
      <c r="U193" s="1">
        <v>0</v>
      </c>
      <c r="V193" s="1">
        <v>0</v>
      </c>
      <c r="W193" s="1">
        <v>0</v>
      </c>
      <c r="X193" s="1">
        <v>0</v>
      </c>
      <c r="Y193" s="1">
        <v>0</v>
      </c>
      <c r="Z193" s="1">
        <v>1</v>
      </c>
      <c r="AA193" s="1">
        <v>0</v>
      </c>
      <c r="AB193" s="1">
        <v>1</v>
      </c>
      <c r="AC193" s="1">
        <v>0</v>
      </c>
      <c r="AD193" s="1">
        <v>0</v>
      </c>
      <c r="AE193" s="1">
        <v>0</v>
      </c>
      <c r="AF193" s="1">
        <v>0</v>
      </c>
      <c r="AG193" s="1">
        <v>0</v>
      </c>
      <c r="AH193" s="1">
        <v>0</v>
      </c>
      <c r="AI193" s="1">
        <v>0</v>
      </c>
      <c r="AJ193" s="1">
        <v>0</v>
      </c>
      <c r="AK193" s="1">
        <v>0</v>
      </c>
      <c r="AL193" s="1">
        <v>0</v>
      </c>
    </row>
    <row r="194" spans="1:38" x14ac:dyDescent="0.35">
      <c r="A194">
        <v>195</v>
      </c>
      <c r="B194" t="s">
        <v>4</v>
      </c>
      <c r="C194" t="s">
        <v>386</v>
      </c>
      <c r="D194" t="s">
        <v>3</v>
      </c>
      <c r="F194" t="s">
        <v>2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0</v>
      </c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1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0</v>
      </c>
      <c r="AI194" s="1">
        <v>0</v>
      </c>
      <c r="AJ194" s="1">
        <v>0</v>
      </c>
      <c r="AK194" s="1">
        <v>0</v>
      </c>
      <c r="AL194" s="1">
        <v>0</v>
      </c>
    </row>
  </sheetData>
  <autoFilter ref="A3:AL194" xr:uid="{A0464227-9319-405F-AA8B-6906C5E870BF}"/>
  <mergeCells count="1">
    <mergeCell ref="A1:R2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EE895-1A4B-4ACF-B380-60685EAE424E}">
  <dimension ref="A1:Q80"/>
  <sheetViews>
    <sheetView zoomScaleNormal="100" workbookViewId="0">
      <selection activeCell="B9" sqref="B9:J11"/>
    </sheetView>
  </sheetViews>
  <sheetFormatPr baseColWidth="10" defaultRowHeight="14.5" x14ac:dyDescent="0.35"/>
  <cols>
    <col min="2" max="2" width="14.1796875" customWidth="1"/>
    <col min="12" max="12" width="25.6328125" customWidth="1"/>
    <col min="13" max="13" width="21.453125" style="14" customWidth="1"/>
  </cols>
  <sheetData>
    <row r="1" spans="1:15" x14ac:dyDescent="0.35">
      <c r="A1" s="52" t="s">
        <v>298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x14ac:dyDescent="0.3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5" s="17" customFormat="1" x14ac:dyDescent="0.35">
      <c r="A3" s="17" t="s">
        <v>301</v>
      </c>
      <c r="M3" s="18"/>
    </row>
    <row r="5" spans="1:15" x14ac:dyDescent="0.35">
      <c r="B5" s="21" t="s">
        <v>303</v>
      </c>
      <c r="C5" s="22" t="s">
        <v>299</v>
      </c>
      <c r="D5" s="22" t="s">
        <v>300</v>
      </c>
      <c r="E5" s="1"/>
      <c r="F5" s="1"/>
      <c r="G5" s="1"/>
      <c r="H5" s="1"/>
      <c r="I5" s="1"/>
      <c r="J5" s="1"/>
      <c r="K5" s="1"/>
    </row>
    <row r="6" spans="1:15" x14ac:dyDescent="0.35">
      <c r="B6" s="19" t="s">
        <v>302</v>
      </c>
      <c r="C6" s="20">
        <v>182.75</v>
      </c>
      <c r="D6" s="20">
        <v>303.5</v>
      </c>
      <c r="E6" s="1"/>
      <c r="F6" s="1"/>
      <c r="G6" s="1"/>
      <c r="H6" s="1"/>
      <c r="I6" s="1"/>
      <c r="J6" s="1"/>
      <c r="K6" s="1"/>
    </row>
    <row r="7" spans="1:15" x14ac:dyDescent="0.35">
      <c r="B7" t="s">
        <v>0</v>
      </c>
      <c r="C7" s="1">
        <v>38.75</v>
      </c>
      <c r="D7" s="1">
        <v>59.5</v>
      </c>
      <c r="E7" s="1"/>
      <c r="F7" s="1"/>
      <c r="G7" s="1"/>
      <c r="H7" s="1"/>
      <c r="I7" s="1"/>
      <c r="J7" s="1"/>
      <c r="K7" s="1"/>
    </row>
    <row r="8" spans="1:15" x14ac:dyDescent="0.35">
      <c r="C8" s="1"/>
      <c r="D8" s="1"/>
      <c r="E8" s="1"/>
      <c r="F8" s="1"/>
      <c r="G8" s="1"/>
      <c r="H8" s="1"/>
      <c r="I8" s="1"/>
      <c r="J8" s="1"/>
      <c r="K8" s="1"/>
    </row>
    <row r="9" spans="1:15" x14ac:dyDescent="0.35">
      <c r="B9" s="21"/>
      <c r="C9" s="22" t="s">
        <v>289</v>
      </c>
      <c r="D9" s="22" t="s">
        <v>288</v>
      </c>
      <c r="E9" s="22" t="s">
        <v>287</v>
      </c>
      <c r="F9" s="22" t="s">
        <v>286</v>
      </c>
      <c r="G9" s="22" t="s">
        <v>295</v>
      </c>
      <c r="H9" s="22" t="s">
        <v>294</v>
      </c>
      <c r="I9" s="22" t="s">
        <v>293</v>
      </c>
      <c r="J9" s="22" t="s">
        <v>292</v>
      </c>
      <c r="K9" s="1"/>
    </row>
    <row r="10" spans="1:15" x14ac:dyDescent="0.35">
      <c r="B10" s="19" t="s">
        <v>1</v>
      </c>
      <c r="C10" s="20">
        <v>213</v>
      </c>
      <c r="D10" s="20">
        <v>88</v>
      </c>
      <c r="E10" s="20">
        <v>206</v>
      </c>
      <c r="F10" s="20">
        <v>224</v>
      </c>
      <c r="G10" s="20">
        <v>440</v>
      </c>
      <c r="H10" s="20">
        <v>332</v>
      </c>
      <c r="I10" s="20">
        <v>267</v>
      </c>
      <c r="J10" s="20">
        <v>175</v>
      </c>
      <c r="K10" s="1"/>
    </row>
    <row r="11" spans="1:15" x14ac:dyDescent="0.35">
      <c r="B11" t="s">
        <v>0</v>
      </c>
      <c r="C11" s="1">
        <v>66</v>
      </c>
      <c r="D11" s="1">
        <v>24</v>
      </c>
      <c r="E11" s="1">
        <v>36</v>
      </c>
      <c r="F11" s="1">
        <v>29</v>
      </c>
      <c r="G11" s="1">
        <v>65</v>
      </c>
      <c r="H11" s="1">
        <v>81</v>
      </c>
      <c r="I11" s="1">
        <v>50</v>
      </c>
      <c r="J11" s="1">
        <v>42</v>
      </c>
      <c r="K11" s="1"/>
    </row>
    <row r="14" spans="1:15" s="17" customFormat="1" x14ac:dyDescent="0.35">
      <c r="A14" s="17" t="s">
        <v>296</v>
      </c>
      <c r="M14" s="18"/>
    </row>
    <row r="16" spans="1:15" x14ac:dyDescent="0.35">
      <c r="H16" s="12"/>
      <c r="I16" s="23" t="s">
        <v>276</v>
      </c>
      <c r="J16" s="23" t="s">
        <v>275</v>
      </c>
      <c r="K16" s="12"/>
      <c r="L16" s="12" t="s">
        <v>285</v>
      </c>
      <c r="M16" s="15"/>
      <c r="N16" s="12"/>
      <c r="O16" s="12"/>
    </row>
    <row r="17" spans="8:15" x14ac:dyDescent="0.35">
      <c r="H17" s="12" t="s">
        <v>280</v>
      </c>
      <c r="I17" s="23">
        <v>4</v>
      </c>
      <c r="J17" s="23">
        <v>4</v>
      </c>
      <c r="K17" s="12"/>
      <c r="L17" s="12"/>
      <c r="M17" s="15"/>
      <c r="N17" s="12"/>
      <c r="O17" s="12"/>
    </row>
    <row r="18" spans="8:15" x14ac:dyDescent="0.35">
      <c r="H18" s="12" t="s">
        <v>279</v>
      </c>
      <c r="I18" s="23">
        <v>0.73799999999999999</v>
      </c>
      <c r="J18" s="23">
        <v>0.99829999999999997</v>
      </c>
      <c r="K18" s="12"/>
      <c r="L18" s="12" t="s">
        <v>276</v>
      </c>
      <c r="N18" s="15" t="s">
        <v>275</v>
      </c>
      <c r="O18" s="12"/>
    </row>
    <row r="19" spans="8:15" x14ac:dyDescent="0.35">
      <c r="H19" s="12" t="s">
        <v>278</v>
      </c>
      <c r="I19" s="23">
        <v>2.962E-2</v>
      </c>
      <c r="J19" s="23">
        <v>0.99460000000000004</v>
      </c>
      <c r="K19" s="12"/>
      <c r="L19" s="12" t="s">
        <v>274</v>
      </c>
      <c r="M19" s="15">
        <v>4</v>
      </c>
      <c r="N19" s="15" t="s">
        <v>274</v>
      </c>
      <c r="O19" s="15">
        <v>4</v>
      </c>
    </row>
    <row r="20" spans="8:15" x14ac:dyDescent="0.35">
      <c r="H20" s="12"/>
      <c r="I20" s="12"/>
      <c r="J20" s="12"/>
      <c r="K20" s="12"/>
      <c r="L20" s="12" t="s">
        <v>284</v>
      </c>
      <c r="M20" s="15">
        <v>1.625</v>
      </c>
      <c r="N20" s="15" t="s">
        <v>284</v>
      </c>
      <c r="O20" s="15">
        <v>2.875</v>
      </c>
    </row>
    <row r="21" spans="8:15" x14ac:dyDescent="0.35">
      <c r="L21" s="12"/>
      <c r="M21" s="15"/>
      <c r="N21" s="15"/>
      <c r="O21" s="15"/>
    </row>
    <row r="22" spans="8:15" x14ac:dyDescent="0.35">
      <c r="L22" s="12" t="s">
        <v>283</v>
      </c>
      <c r="M22" s="15">
        <v>3</v>
      </c>
      <c r="N22" s="15"/>
      <c r="O22" s="15"/>
    </row>
    <row r="23" spans="8:15" x14ac:dyDescent="0.35">
      <c r="L23" s="12" t="s">
        <v>282</v>
      </c>
      <c r="M23" s="15">
        <v>1.2989999999999999</v>
      </c>
      <c r="N23" s="15" t="s">
        <v>281</v>
      </c>
      <c r="O23" s="15">
        <v>0.19392999999999999</v>
      </c>
    </row>
    <row r="24" spans="8:15" x14ac:dyDescent="0.35">
      <c r="L24" s="12" t="s">
        <v>260</v>
      </c>
      <c r="M24" s="15" t="s">
        <v>281</v>
      </c>
      <c r="N24" s="15">
        <v>0.2029</v>
      </c>
      <c r="O24" s="15"/>
    </row>
    <row r="25" spans="8:15" x14ac:dyDescent="0.35">
      <c r="L25" s="12" t="s">
        <v>259</v>
      </c>
      <c r="M25" s="15" t="s">
        <v>281</v>
      </c>
      <c r="N25" s="15">
        <v>0.2</v>
      </c>
      <c r="O25" s="15"/>
    </row>
    <row r="26" spans="8:15" x14ac:dyDescent="0.35">
      <c r="L26" s="12"/>
    </row>
    <row r="27" spans="8:15" x14ac:dyDescent="0.35">
      <c r="L27" s="12"/>
    </row>
    <row r="28" spans="8:15" x14ac:dyDescent="0.35">
      <c r="L28" s="12"/>
    </row>
    <row r="29" spans="8:15" x14ac:dyDescent="0.35">
      <c r="L29" s="12"/>
    </row>
    <row r="30" spans="8:15" x14ac:dyDescent="0.35">
      <c r="L30" s="12"/>
    </row>
    <row r="31" spans="8:15" x14ac:dyDescent="0.35">
      <c r="H31" s="12"/>
      <c r="I31" s="12"/>
      <c r="J31" s="12"/>
      <c r="K31" s="12"/>
      <c r="L31" s="12"/>
    </row>
    <row r="32" spans="8:15" x14ac:dyDescent="0.35">
      <c r="H32" s="12"/>
      <c r="I32" s="12"/>
      <c r="J32" s="12"/>
      <c r="K32" s="12"/>
      <c r="L32" s="12"/>
    </row>
    <row r="41" spans="1:17" s="11" customFormat="1" x14ac:dyDescent="0.35">
      <c r="A41" s="11" t="s">
        <v>297</v>
      </c>
      <c r="M41" s="13"/>
    </row>
    <row r="45" spans="1:17" x14ac:dyDescent="0.35">
      <c r="I45" t="s">
        <v>276</v>
      </c>
      <c r="J45" t="s">
        <v>275</v>
      </c>
      <c r="L45" t="s">
        <v>277</v>
      </c>
      <c r="M45"/>
    </row>
    <row r="46" spans="1:17" x14ac:dyDescent="0.35">
      <c r="H46" t="s">
        <v>280</v>
      </c>
      <c r="I46">
        <v>4</v>
      </c>
      <c r="J46">
        <v>4</v>
      </c>
      <c r="M46"/>
    </row>
    <row r="47" spans="1:17" x14ac:dyDescent="0.35">
      <c r="H47" t="s">
        <v>279</v>
      </c>
      <c r="I47">
        <v>0.84850000000000003</v>
      </c>
      <c r="J47">
        <v>0.96560000000000001</v>
      </c>
      <c r="L47" s="14" t="s">
        <v>276</v>
      </c>
      <c r="M47" s="14" t="s">
        <v>275</v>
      </c>
      <c r="N47" s="14"/>
      <c r="O47" s="14"/>
      <c r="P47" s="14"/>
      <c r="Q47" s="14"/>
    </row>
    <row r="48" spans="1:17" x14ac:dyDescent="0.35">
      <c r="H48" t="s">
        <v>278</v>
      </c>
      <c r="I48">
        <v>0.22140000000000001</v>
      </c>
      <c r="J48">
        <v>0.81389999999999996</v>
      </c>
      <c r="L48" s="14" t="s">
        <v>274</v>
      </c>
      <c r="M48" s="14">
        <v>4</v>
      </c>
      <c r="N48" s="14" t="s">
        <v>274</v>
      </c>
      <c r="O48" s="14">
        <v>4</v>
      </c>
      <c r="P48" s="14"/>
      <c r="Q48" s="14"/>
    </row>
    <row r="49" spans="12:17" x14ac:dyDescent="0.35">
      <c r="L49" s="14" t="s">
        <v>273</v>
      </c>
      <c r="M49" s="14">
        <v>38.75</v>
      </c>
      <c r="N49" s="14" t="s">
        <v>273</v>
      </c>
      <c r="O49" s="14">
        <v>59.5</v>
      </c>
      <c r="P49" s="14"/>
      <c r="Q49" s="14"/>
    </row>
    <row r="50" spans="12:17" x14ac:dyDescent="0.35">
      <c r="L50" s="14" t="s">
        <v>271</v>
      </c>
      <c r="M50" s="14" t="s">
        <v>272</v>
      </c>
      <c r="N50" s="14" t="s">
        <v>271</v>
      </c>
      <c r="O50" s="14" t="s">
        <v>270</v>
      </c>
      <c r="P50" s="14"/>
      <c r="Q50" s="14"/>
    </row>
    <row r="51" spans="12:17" x14ac:dyDescent="0.35">
      <c r="L51" s="14" t="s">
        <v>269</v>
      </c>
      <c r="M51" s="14">
        <v>354.25</v>
      </c>
      <c r="N51" s="14" t="s">
        <v>269</v>
      </c>
      <c r="O51" s="14">
        <v>296.33</v>
      </c>
      <c r="P51" s="14"/>
      <c r="Q51" s="14"/>
    </row>
    <row r="52" spans="12:17" x14ac:dyDescent="0.35">
      <c r="L52" s="14"/>
      <c r="N52" s="14"/>
      <c r="O52" s="14"/>
      <c r="P52" s="14"/>
      <c r="Q52" s="14"/>
    </row>
    <row r="53" spans="12:17" x14ac:dyDescent="0.35">
      <c r="L53" s="14" t="s">
        <v>268</v>
      </c>
      <c r="M53" s="14">
        <v>20.75</v>
      </c>
      <c r="N53" s="14"/>
      <c r="O53" s="14"/>
      <c r="P53" s="14"/>
      <c r="Q53" s="14"/>
    </row>
    <row r="54" spans="12:17" x14ac:dyDescent="0.35">
      <c r="L54" s="14" t="s">
        <v>267</v>
      </c>
      <c r="M54" s="14" t="s">
        <v>266</v>
      </c>
      <c r="N54" s="14"/>
      <c r="O54" s="14"/>
      <c r="P54" s="14"/>
      <c r="Q54" s="14"/>
    </row>
    <row r="55" spans="12:17" x14ac:dyDescent="0.35">
      <c r="L55" s="14" t="s">
        <v>265</v>
      </c>
      <c r="M55" s="14" t="s">
        <v>264</v>
      </c>
      <c r="N55" s="14"/>
      <c r="O55" s="14"/>
      <c r="P55" s="14"/>
      <c r="Q55" s="14"/>
    </row>
    <row r="56" spans="12:17" x14ac:dyDescent="0.35">
      <c r="L56" s="14"/>
      <c r="N56" s="14"/>
      <c r="O56" s="14"/>
      <c r="P56" s="14"/>
      <c r="Q56" s="14"/>
    </row>
    <row r="57" spans="12:17" x14ac:dyDescent="0.35">
      <c r="L57" s="14" t="s">
        <v>263</v>
      </c>
      <c r="M57" s="14">
        <v>1.627</v>
      </c>
      <c r="N57" s="14" t="s">
        <v>258</v>
      </c>
      <c r="O57" s="14">
        <v>0.15484999999999999</v>
      </c>
      <c r="P57" s="14" t="s">
        <v>262</v>
      </c>
      <c r="Q57" s="14">
        <v>2.4468999999999999</v>
      </c>
    </row>
    <row r="58" spans="12:17" x14ac:dyDescent="0.35">
      <c r="L58" s="14" t="s">
        <v>261</v>
      </c>
      <c r="M58" s="14">
        <v>1.627</v>
      </c>
      <c r="N58" s="14" t="s">
        <v>258</v>
      </c>
      <c r="O58" s="14">
        <v>0.15525</v>
      </c>
      <c r="P58" s="14"/>
      <c r="Q58" s="14"/>
    </row>
    <row r="59" spans="12:17" x14ac:dyDescent="0.35">
      <c r="L59" s="14" t="s">
        <v>260</v>
      </c>
      <c r="M59" s="14" t="s">
        <v>258</v>
      </c>
      <c r="N59" s="14">
        <v>0.17460000000000001</v>
      </c>
      <c r="O59" s="14"/>
      <c r="P59" s="14"/>
      <c r="Q59" s="14"/>
    </row>
    <row r="60" spans="12:17" x14ac:dyDescent="0.35">
      <c r="L60" s="14" t="s">
        <v>259</v>
      </c>
      <c r="M60" s="14" t="s">
        <v>258</v>
      </c>
      <c r="N60" s="14">
        <v>0.18310000000000001</v>
      </c>
      <c r="O60" s="14"/>
      <c r="P60" s="14"/>
      <c r="Q60" s="14"/>
    </row>
    <row r="61" spans="12:17" x14ac:dyDescent="0.35">
      <c r="L61" s="14"/>
      <c r="N61" s="14"/>
      <c r="O61" s="14"/>
      <c r="P61" s="14"/>
      <c r="Q61" s="14"/>
    </row>
    <row r="62" spans="12:17" x14ac:dyDescent="0.35">
      <c r="L62" s="14" t="s">
        <v>257</v>
      </c>
      <c r="M62" s="14">
        <v>1.0289999999999999</v>
      </c>
      <c r="N62" s="14"/>
      <c r="O62" s="14"/>
      <c r="P62" s="14"/>
      <c r="Q62" s="14"/>
    </row>
    <row r="63" spans="12:17" x14ac:dyDescent="0.35">
      <c r="L63" s="14" t="s">
        <v>256</v>
      </c>
      <c r="N63" s="14"/>
      <c r="O63" s="14"/>
      <c r="P63" s="14"/>
      <c r="Q63" s="14"/>
    </row>
    <row r="68" spans="13:13" s="11" customFormat="1" x14ac:dyDescent="0.35">
      <c r="M68" s="13"/>
    </row>
    <row r="80" spans="13:13" s="10" customFormat="1" x14ac:dyDescent="0.35">
      <c r="M80" s="16"/>
    </row>
  </sheetData>
  <mergeCells count="1">
    <mergeCell ref="A1:O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1354D-0A73-4077-813F-128D4B1BE276}">
  <dimension ref="A1:AD195"/>
  <sheetViews>
    <sheetView zoomScale="90" zoomScaleNormal="90" workbookViewId="0">
      <selection activeCell="A51" sqref="A51:XFD51"/>
    </sheetView>
  </sheetViews>
  <sheetFormatPr baseColWidth="10" defaultRowHeight="14.5" x14ac:dyDescent="0.35"/>
  <cols>
    <col min="16" max="16" width="20.6328125" customWidth="1"/>
  </cols>
  <sheetData>
    <row r="1" spans="1:30" x14ac:dyDescent="0.35">
      <c r="A1" s="53" t="s">
        <v>329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</row>
    <row r="2" spans="1:30" x14ac:dyDescent="0.3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</row>
    <row r="4" spans="1:30" x14ac:dyDescent="0.35">
      <c r="B4" s="8" t="s">
        <v>1</v>
      </c>
      <c r="C4" s="8"/>
      <c r="D4" s="8"/>
      <c r="E4" s="8"/>
      <c r="F4" s="8"/>
      <c r="G4" s="8"/>
      <c r="H4" s="8"/>
      <c r="I4" s="8" t="s">
        <v>0</v>
      </c>
      <c r="P4" s="8" t="s">
        <v>339</v>
      </c>
      <c r="Y4" s="8" t="s">
        <v>328</v>
      </c>
    </row>
    <row r="5" spans="1:30" x14ac:dyDescent="0.35">
      <c r="B5" s="8"/>
      <c r="C5" s="8"/>
      <c r="D5" s="8"/>
      <c r="E5" s="8"/>
      <c r="F5" s="8"/>
      <c r="G5" s="8"/>
      <c r="H5" s="8"/>
      <c r="I5" s="8"/>
      <c r="Q5" s="25"/>
      <c r="R5" s="25"/>
      <c r="S5" s="25"/>
      <c r="T5" s="25"/>
      <c r="U5" s="25"/>
      <c r="V5" s="25"/>
      <c r="W5" s="25"/>
      <c r="X5" s="25"/>
      <c r="Y5" s="8" t="s">
        <v>315</v>
      </c>
      <c r="Z5" s="8" t="s">
        <v>316</v>
      </c>
      <c r="AA5" s="8" t="s">
        <v>317</v>
      </c>
      <c r="AB5" s="8" t="s">
        <v>318</v>
      </c>
      <c r="AC5" s="8" t="s">
        <v>319</v>
      </c>
      <c r="AD5" s="8" t="s">
        <v>320</v>
      </c>
    </row>
    <row r="6" spans="1:30" x14ac:dyDescent="0.35">
      <c r="Y6" t="s">
        <v>208</v>
      </c>
      <c r="Z6">
        <v>9.7899999999999991</v>
      </c>
      <c r="AA6">
        <v>11.32</v>
      </c>
      <c r="AB6">
        <v>11.32</v>
      </c>
      <c r="AC6">
        <v>8</v>
      </c>
      <c r="AD6">
        <v>38.799999999999997</v>
      </c>
    </row>
    <row r="7" spans="1:30" x14ac:dyDescent="0.35">
      <c r="Y7" t="s">
        <v>210</v>
      </c>
      <c r="Z7">
        <v>7.8719999999999999</v>
      </c>
      <c r="AA7">
        <v>9.0990000000000002</v>
      </c>
      <c r="AB7">
        <v>20.41</v>
      </c>
      <c r="AC7">
        <v>25.8</v>
      </c>
      <c r="AD7">
        <v>2</v>
      </c>
    </row>
    <row r="8" spans="1:30" x14ac:dyDescent="0.35">
      <c r="Y8" t="s">
        <v>142</v>
      </c>
      <c r="Z8">
        <v>3.9620000000000002</v>
      </c>
      <c r="AA8">
        <v>4.58</v>
      </c>
      <c r="AB8">
        <v>24.99</v>
      </c>
      <c r="AC8">
        <v>0.25</v>
      </c>
      <c r="AD8">
        <v>13.8</v>
      </c>
    </row>
    <row r="9" spans="1:30" x14ac:dyDescent="0.35">
      <c r="Y9" t="s">
        <v>104</v>
      </c>
      <c r="Z9">
        <v>3.9510000000000001</v>
      </c>
      <c r="AA9">
        <v>4.5659999999999998</v>
      </c>
      <c r="AB9">
        <v>29.56</v>
      </c>
      <c r="AC9">
        <v>0.25</v>
      </c>
      <c r="AD9">
        <v>13</v>
      </c>
    </row>
    <row r="10" spans="1:30" x14ac:dyDescent="0.35">
      <c r="Y10" t="s">
        <v>211</v>
      </c>
      <c r="Z10">
        <v>3.641</v>
      </c>
      <c r="AA10">
        <v>4.2080000000000002</v>
      </c>
      <c r="AB10">
        <v>33.770000000000003</v>
      </c>
      <c r="AC10">
        <v>0.75</v>
      </c>
      <c r="AD10">
        <v>7</v>
      </c>
    </row>
    <row r="11" spans="1:30" x14ac:dyDescent="0.35">
      <c r="Y11" t="s">
        <v>187</v>
      </c>
      <c r="Z11">
        <v>2.5329999999999999</v>
      </c>
      <c r="AA11">
        <v>2.9279999999999999</v>
      </c>
      <c r="AB11">
        <v>36.700000000000003</v>
      </c>
      <c r="AC11">
        <v>3.5</v>
      </c>
      <c r="AD11">
        <v>9.25</v>
      </c>
    </row>
    <row r="12" spans="1:30" x14ac:dyDescent="0.35">
      <c r="Y12" t="s">
        <v>216</v>
      </c>
      <c r="Z12">
        <v>2.427</v>
      </c>
      <c r="AA12">
        <v>2.8050000000000002</v>
      </c>
      <c r="AB12">
        <v>39.5</v>
      </c>
      <c r="AC12">
        <v>8.75</v>
      </c>
      <c r="AD12">
        <v>0</v>
      </c>
    </row>
    <row r="13" spans="1:30" x14ac:dyDescent="0.35">
      <c r="Y13" t="s">
        <v>215</v>
      </c>
      <c r="Z13">
        <v>2.419</v>
      </c>
      <c r="AA13">
        <v>2.7959999999999998</v>
      </c>
      <c r="AB13">
        <v>42.3</v>
      </c>
      <c r="AC13">
        <v>6.75</v>
      </c>
      <c r="AD13">
        <v>1</v>
      </c>
    </row>
    <row r="14" spans="1:30" x14ac:dyDescent="0.35">
      <c r="Y14" t="s">
        <v>145</v>
      </c>
      <c r="Z14">
        <v>2.1520000000000001</v>
      </c>
      <c r="AA14">
        <v>2.488</v>
      </c>
      <c r="AB14">
        <v>44.79</v>
      </c>
      <c r="AC14">
        <v>7.25</v>
      </c>
      <c r="AD14">
        <v>0</v>
      </c>
    </row>
    <row r="15" spans="1:30" x14ac:dyDescent="0.35">
      <c r="Y15" t="s">
        <v>156</v>
      </c>
      <c r="Z15">
        <v>2.0699999999999998</v>
      </c>
      <c r="AA15">
        <v>2.3929999999999998</v>
      </c>
      <c r="AB15">
        <v>47.18</v>
      </c>
      <c r="AC15">
        <v>2.25</v>
      </c>
      <c r="AD15">
        <v>7</v>
      </c>
    </row>
    <row r="16" spans="1:30" x14ac:dyDescent="0.35">
      <c r="Y16" t="s">
        <v>213</v>
      </c>
      <c r="Z16">
        <v>1.901</v>
      </c>
      <c r="AA16">
        <v>2.1970000000000001</v>
      </c>
      <c r="AB16">
        <v>49.38</v>
      </c>
      <c r="AC16">
        <v>6</v>
      </c>
      <c r="AD16">
        <v>0</v>
      </c>
    </row>
    <row r="17" spans="2:30" x14ac:dyDescent="0.35">
      <c r="Y17" t="s">
        <v>155</v>
      </c>
      <c r="Z17">
        <v>1.8720000000000001</v>
      </c>
      <c r="AA17">
        <v>2.1640000000000001</v>
      </c>
      <c r="AB17">
        <v>51.54</v>
      </c>
      <c r="AC17">
        <v>1.5</v>
      </c>
      <c r="AD17">
        <v>5.5</v>
      </c>
    </row>
    <row r="18" spans="2:30" x14ac:dyDescent="0.35">
      <c r="Y18" t="s">
        <v>200</v>
      </c>
      <c r="Z18">
        <v>1.786</v>
      </c>
      <c r="AA18">
        <v>2.0640000000000001</v>
      </c>
      <c r="AB18">
        <v>53.6</v>
      </c>
      <c r="AC18">
        <v>4.75</v>
      </c>
      <c r="AD18">
        <v>4.75</v>
      </c>
    </row>
    <row r="19" spans="2:30" x14ac:dyDescent="0.35">
      <c r="Y19" t="s">
        <v>214</v>
      </c>
      <c r="Z19">
        <v>1.7250000000000001</v>
      </c>
      <c r="AA19">
        <v>1.9930000000000001</v>
      </c>
      <c r="AB19">
        <v>55.6</v>
      </c>
      <c r="AC19">
        <v>5.25</v>
      </c>
      <c r="AD19">
        <v>0.25</v>
      </c>
    </row>
    <row r="20" spans="2:30" x14ac:dyDescent="0.35">
      <c r="Y20" t="s">
        <v>105</v>
      </c>
      <c r="Z20">
        <v>1.5920000000000001</v>
      </c>
      <c r="AA20">
        <v>1.84</v>
      </c>
      <c r="AB20">
        <v>57.44</v>
      </c>
      <c r="AC20">
        <v>0</v>
      </c>
      <c r="AD20">
        <v>4.75</v>
      </c>
    </row>
    <row r="21" spans="2:30" x14ac:dyDescent="0.35">
      <c r="Y21" t="s">
        <v>118</v>
      </c>
      <c r="Z21">
        <v>1.5620000000000001</v>
      </c>
      <c r="AA21">
        <v>1.806</v>
      </c>
      <c r="AB21">
        <v>59.24</v>
      </c>
      <c r="AC21">
        <v>0</v>
      </c>
      <c r="AD21">
        <v>5.25</v>
      </c>
    </row>
    <row r="22" spans="2:30" x14ac:dyDescent="0.35">
      <c r="Y22" t="s">
        <v>190</v>
      </c>
      <c r="Z22">
        <v>1.401</v>
      </c>
      <c r="AA22">
        <v>1.619</v>
      </c>
      <c r="AB22">
        <v>60.86</v>
      </c>
      <c r="AC22">
        <v>0.75</v>
      </c>
      <c r="AD22">
        <v>5</v>
      </c>
    </row>
    <row r="23" spans="2:30" x14ac:dyDescent="0.35">
      <c r="Y23" t="s">
        <v>217</v>
      </c>
      <c r="Z23">
        <v>1.3620000000000001</v>
      </c>
      <c r="AA23">
        <v>1.5740000000000001</v>
      </c>
      <c r="AB23">
        <v>62.44</v>
      </c>
      <c r="AC23">
        <v>2.5</v>
      </c>
      <c r="AD23">
        <v>3.75</v>
      </c>
    </row>
    <row r="24" spans="2:30" x14ac:dyDescent="0.35">
      <c r="Y24" t="s">
        <v>90</v>
      </c>
      <c r="Z24">
        <v>1.2370000000000001</v>
      </c>
      <c r="AA24">
        <v>1.43</v>
      </c>
      <c r="AB24">
        <v>63.87</v>
      </c>
      <c r="AC24">
        <v>0</v>
      </c>
      <c r="AD24">
        <v>3.75</v>
      </c>
    </row>
    <row r="25" spans="2:30" x14ac:dyDescent="0.35">
      <c r="Y25" t="s">
        <v>99</v>
      </c>
      <c r="Z25">
        <v>1.0720000000000001</v>
      </c>
      <c r="AA25">
        <v>1.2390000000000001</v>
      </c>
      <c r="AB25">
        <v>65.099999999999994</v>
      </c>
      <c r="AC25">
        <v>0</v>
      </c>
      <c r="AD25">
        <v>2.75</v>
      </c>
    </row>
    <row r="26" spans="2:30" x14ac:dyDescent="0.35">
      <c r="Y26" t="s">
        <v>196</v>
      </c>
      <c r="Z26">
        <v>1.0589999999999999</v>
      </c>
      <c r="AA26">
        <v>1.224</v>
      </c>
      <c r="AB26">
        <v>66.33</v>
      </c>
      <c r="AC26">
        <v>0.5</v>
      </c>
      <c r="AD26">
        <v>3.25</v>
      </c>
    </row>
    <row r="27" spans="2:30" x14ac:dyDescent="0.35">
      <c r="Y27" t="s">
        <v>96</v>
      </c>
      <c r="Z27">
        <v>1.0449999999999999</v>
      </c>
      <c r="AA27">
        <v>1.208</v>
      </c>
      <c r="AB27">
        <v>67.540000000000006</v>
      </c>
      <c r="AC27">
        <v>0</v>
      </c>
      <c r="AD27">
        <v>3.25</v>
      </c>
    </row>
    <row r="28" spans="2:30" x14ac:dyDescent="0.35">
      <c r="Y28" t="s">
        <v>174</v>
      </c>
      <c r="Z28">
        <v>1.022</v>
      </c>
      <c r="AA28">
        <v>1.181</v>
      </c>
      <c r="AB28">
        <v>68.72</v>
      </c>
      <c r="AC28">
        <v>2.25</v>
      </c>
      <c r="AD28">
        <v>0</v>
      </c>
    </row>
    <row r="29" spans="2:30" x14ac:dyDescent="0.35">
      <c r="Y29" t="s">
        <v>166</v>
      </c>
      <c r="Z29">
        <v>0.93830000000000002</v>
      </c>
      <c r="AA29">
        <v>1.085</v>
      </c>
      <c r="AB29">
        <v>69.8</v>
      </c>
      <c r="AC29">
        <v>0.75</v>
      </c>
      <c r="AD29">
        <v>3.25</v>
      </c>
    </row>
    <row r="30" spans="2:30" x14ac:dyDescent="0.35">
      <c r="Y30" t="s">
        <v>100</v>
      </c>
      <c r="Z30">
        <v>0.93140000000000001</v>
      </c>
      <c r="AA30">
        <v>1.077</v>
      </c>
      <c r="AB30">
        <v>70.88</v>
      </c>
      <c r="AC30">
        <v>0</v>
      </c>
      <c r="AD30">
        <v>2.5</v>
      </c>
    </row>
    <row r="31" spans="2:30" x14ac:dyDescent="0.35">
      <c r="B31" s="8" t="s">
        <v>277</v>
      </c>
      <c r="I31" s="8" t="s">
        <v>277</v>
      </c>
      <c r="P31" s="8" t="s">
        <v>314</v>
      </c>
      <c r="Y31" t="s">
        <v>153</v>
      </c>
      <c r="Z31">
        <v>0.83169999999999999</v>
      </c>
      <c r="AA31">
        <v>0.96130000000000004</v>
      </c>
      <c r="AB31">
        <v>71.84</v>
      </c>
      <c r="AC31">
        <v>0.25</v>
      </c>
      <c r="AD31">
        <v>2.5</v>
      </c>
    </row>
    <row r="32" spans="2:30" x14ac:dyDescent="0.35">
      <c r="Y32" t="s">
        <v>106</v>
      </c>
      <c r="Z32">
        <v>0.81640000000000001</v>
      </c>
      <c r="AA32">
        <v>0.94369999999999998</v>
      </c>
      <c r="AB32">
        <v>72.78</v>
      </c>
      <c r="AC32">
        <v>0</v>
      </c>
      <c r="AD32">
        <v>2.75</v>
      </c>
    </row>
    <row r="33" spans="2:30" x14ac:dyDescent="0.35">
      <c r="B33" t="s">
        <v>291</v>
      </c>
      <c r="C33" t="s">
        <v>290</v>
      </c>
      <c r="I33" t="s">
        <v>306</v>
      </c>
      <c r="J33" t="s">
        <v>307</v>
      </c>
      <c r="P33" t="s">
        <v>323</v>
      </c>
      <c r="Q33">
        <v>9999</v>
      </c>
      <c r="Y33" t="s">
        <v>173</v>
      </c>
      <c r="Z33">
        <v>0.80279999999999996</v>
      </c>
      <c r="AA33">
        <v>0.92789999999999995</v>
      </c>
      <c r="AB33">
        <v>73.709999999999994</v>
      </c>
      <c r="AC33">
        <v>0.25</v>
      </c>
      <c r="AD33">
        <v>2.75</v>
      </c>
    </row>
    <row r="34" spans="2:30" x14ac:dyDescent="0.35">
      <c r="B34" t="s">
        <v>274</v>
      </c>
      <c r="C34">
        <v>4</v>
      </c>
      <c r="D34" t="s">
        <v>274</v>
      </c>
      <c r="E34">
        <v>4</v>
      </c>
      <c r="I34" t="s">
        <v>274</v>
      </c>
      <c r="J34">
        <v>4</v>
      </c>
      <c r="K34" t="s">
        <v>274</v>
      </c>
      <c r="L34">
        <v>4</v>
      </c>
      <c r="P34" s="12" t="s">
        <v>324</v>
      </c>
      <c r="Q34" s="12">
        <v>2.4039999999999999</v>
      </c>
      <c r="Y34" t="s">
        <v>92</v>
      </c>
      <c r="Z34">
        <v>0.7601</v>
      </c>
      <c r="AA34">
        <v>0.87860000000000005</v>
      </c>
      <c r="AB34">
        <v>74.59</v>
      </c>
      <c r="AC34">
        <v>0</v>
      </c>
      <c r="AD34">
        <v>2.5</v>
      </c>
    </row>
    <row r="35" spans="2:30" x14ac:dyDescent="0.35">
      <c r="B35" t="s">
        <v>273</v>
      </c>
      <c r="C35">
        <v>114.75</v>
      </c>
      <c r="D35" t="s">
        <v>273</v>
      </c>
      <c r="E35">
        <v>197.25</v>
      </c>
      <c r="I35" t="s">
        <v>273</v>
      </c>
      <c r="J35">
        <v>22.5</v>
      </c>
      <c r="K35" t="s">
        <v>273</v>
      </c>
      <c r="L35">
        <v>40.5</v>
      </c>
      <c r="P35" s="12" t="s">
        <v>325</v>
      </c>
      <c r="Q35" s="12">
        <v>1.8009999999999999</v>
      </c>
      <c r="Y35" t="s">
        <v>148</v>
      </c>
      <c r="Z35">
        <v>0.7419</v>
      </c>
      <c r="AA35">
        <v>0.85750000000000004</v>
      </c>
      <c r="AB35">
        <v>75.45</v>
      </c>
      <c r="AC35">
        <v>2.75</v>
      </c>
      <c r="AD35">
        <v>0</v>
      </c>
    </row>
    <row r="36" spans="2:30" x14ac:dyDescent="0.35">
      <c r="B36" t="s">
        <v>271</v>
      </c>
      <c r="C36" t="s">
        <v>308</v>
      </c>
      <c r="D36" t="s">
        <v>271</v>
      </c>
      <c r="E36" t="s">
        <v>309</v>
      </c>
      <c r="I36" t="s">
        <v>271</v>
      </c>
      <c r="J36" t="s">
        <v>310</v>
      </c>
      <c r="K36" t="s">
        <v>271</v>
      </c>
      <c r="L36" t="s">
        <v>311</v>
      </c>
      <c r="P36" s="12" t="s">
        <v>326</v>
      </c>
      <c r="Q36" s="12">
        <v>2.0099999999999998</v>
      </c>
      <c r="Y36" t="s">
        <v>154</v>
      </c>
      <c r="Z36">
        <v>0.6845</v>
      </c>
      <c r="AA36">
        <v>0.79120000000000001</v>
      </c>
      <c r="AB36">
        <v>76.239999999999995</v>
      </c>
      <c r="AC36">
        <v>1.25</v>
      </c>
      <c r="AD36">
        <v>1</v>
      </c>
    </row>
    <row r="37" spans="2:30" x14ac:dyDescent="0.35">
      <c r="B37" t="s">
        <v>269</v>
      </c>
      <c r="C37">
        <v>3316.9</v>
      </c>
      <c r="D37" t="s">
        <v>269</v>
      </c>
      <c r="E37">
        <v>5627.6</v>
      </c>
      <c r="I37" t="s">
        <v>269</v>
      </c>
      <c r="J37">
        <v>103</v>
      </c>
      <c r="K37" t="s">
        <v>269</v>
      </c>
      <c r="L37">
        <v>77.667000000000002</v>
      </c>
      <c r="P37" s="12" t="s">
        <v>327</v>
      </c>
      <c r="Q37" s="12">
        <v>3.15E-2</v>
      </c>
      <c r="Y37" t="s">
        <v>194</v>
      </c>
      <c r="Z37">
        <v>0.68240000000000001</v>
      </c>
      <c r="AA37">
        <v>0.78879999999999995</v>
      </c>
      <c r="AB37">
        <v>77.03</v>
      </c>
      <c r="AC37">
        <v>0.5</v>
      </c>
      <c r="AD37">
        <v>2</v>
      </c>
    </row>
    <row r="38" spans="2:30" x14ac:dyDescent="0.35">
      <c r="Y38" t="s">
        <v>146</v>
      </c>
      <c r="Z38">
        <v>0.66739999999999999</v>
      </c>
      <c r="AA38">
        <v>0.77149999999999996</v>
      </c>
      <c r="AB38">
        <v>77.8</v>
      </c>
      <c r="AC38">
        <v>1</v>
      </c>
      <c r="AD38">
        <v>2.25</v>
      </c>
    </row>
    <row r="39" spans="2:30" x14ac:dyDescent="0.35">
      <c r="B39" t="s">
        <v>268</v>
      </c>
      <c r="C39">
        <v>82.5</v>
      </c>
      <c r="I39" t="s">
        <v>268</v>
      </c>
      <c r="J39">
        <v>18</v>
      </c>
      <c r="Y39" t="s">
        <v>53</v>
      </c>
      <c r="Z39">
        <v>0.66679999999999995</v>
      </c>
      <c r="AA39">
        <v>0.77070000000000005</v>
      </c>
      <c r="AB39">
        <v>78.569999999999993</v>
      </c>
      <c r="AC39">
        <v>0</v>
      </c>
      <c r="AD39">
        <v>2.25</v>
      </c>
    </row>
    <row r="40" spans="2:30" x14ac:dyDescent="0.35">
      <c r="B40" t="s">
        <v>267</v>
      </c>
      <c r="C40" t="s">
        <v>312</v>
      </c>
      <c r="I40" t="s">
        <v>267</v>
      </c>
      <c r="J40" t="s">
        <v>313</v>
      </c>
      <c r="Y40" t="s">
        <v>157</v>
      </c>
      <c r="Z40">
        <v>0.65800000000000003</v>
      </c>
      <c r="AA40">
        <v>0.76060000000000005</v>
      </c>
      <c r="AB40">
        <v>79.33</v>
      </c>
      <c r="AC40">
        <v>1.25</v>
      </c>
      <c r="AD40">
        <v>0.75</v>
      </c>
    </row>
    <row r="41" spans="2:30" x14ac:dyDescent="0.35">
      <c r="B41" t="s">
        <v>265</v>
      </c>
      <c r="C41" t="s">
        <v>321</v>
      </c>
      <c r="I41" t="s">
        <v>265</v>
      </c>
      <c r="J41" t="s">
        <v>322</v>
      </c>
      <c r="P41" s="8" t="s">
        <v>337</v>
      </c>
      <c r="Q41" s="8" t="s">
        <v>291</v>
      </c>
      <c r="R41" s="8" t="s">
        <v>290</v>
      </c>
      <c r="S41" s="8" t="s">
        <v>306</v>
      </c>
      <c r="T41" s="8" t="s">
        <v>307</v>
      </c>
      <c r="Y41" t="s">
        <v>201</v>
      </c>
      <c r="Z41">
        <v>0.62280000000000002</v>
      </c>
      <c r="AA41">
        <v>0.71989999999999998</v>
      </c>
      <c r="AB41">
        <v>80.05</v>
      </c>
      <c r="AC41">
        <v>2</v>
      </c>
      <c r="AD41">
        <v>0</v>
      </c>
    </row>
    <row r="42" spans="2:30" x14ac:dyDescent="0.35">
      <c r="P42" t="s">
        <v>280</v>
      </c>
      <c r="Q42">
        <v>4</v>
      </c>
      <c r="R42">
        <v>4</v>
      </c>
      <c r="S42">
        <v>4</v>
      </c>
      <c r="T42">
        <v>4</v>
      </c>
      <c r="Y42" t="s">
        <v>162</v>
      </c>
      <c r="Z42">
        <v>0.61899999999999999</v>
      </c>
      <c r="AA42">
        <v>0.71550000000000002</v>
      </c>
      <c r="AB42">
        <v>80.77</v>
      </c>
      <c r="AC42">
        <v>0.5</v>
      </c>
      <c r="AD42">
        <v>1.5</v>
      </c>
    </row>
    <row r="43" spans="2:30" x14ac:dyDescent="0.35">
      <c r="B43" s="12" t="s">
        <v>263</v>
      </c>
      <c r="C43" s="12">
        <v>1.7445999999999999</v>
      </c>
      <c r="D43" s="12" t="s">
        <v>258</v>
      </c>
      <c r="E43" s="12">
        <v>0.13166</v>
      </c>
      <c r="F43" s="12" t="s">
        <v>262</v>
      </c>
      <c r="G43" s="12">
        <v>2.4468999999999999</v>
      </c>
      <c r="H43" s="12"/>
      <c r="I43" s="12" t="s">
        <v>263</v>
      </c>
      <c r="J43" s="12">
        <v>2.6783000000000001</v>
      </c>
      <c r="K43" s="12" t="s">
        <v>258</v>
      </c>
      <c r="L43" s="12">
        <v>3.6617999999999998E-2</v>
      </c>
      <c r="M43" s="12" t="s">
        <v>262</v>
      </c>
      <c r="N43" s="12">
        <v>2.4468999999999999</v>
      </c>
      <c r="O43" s="12"/>
      <c r="P43" t="s">
        <v>279</v>
      </c>
      <c r="Q43">
        <v>0.95669999999999999</v>
      </c>
      <c r="R43">
        <v>0.93930000000000002</v>
      </c>
      <c r="S43">
        <v>0.89119999999999999</v>
      </c>
      <c r="T43">
        <v>1</v>
      </c>
      <c r="Y43" t="s">
        <v>120</v>
      </c>
      <c r="Z43">
        <v>0.60960000000000003</v>
      </c>
      <c r="AA43">
        <v>0.7046</v>
      </c>
      <c r="AB43">
        <v>81.47</v>
      </c>
      <c r="AC43">
        <v>0</v>
      </c>
      <c r="AD43">
        <v>1.75</v>
      </c>
    </row>
    <row r="44" spans="2:30" x14ac:dyDescent="0.35">
      <c r="B44" s="12" t="s">
        <v>261</v>
      </c>
      <c r="C44" s="12">
        <v>1.7445999999999999</v>
      </c>
      <c r="D44" s="12" t="s">
        <v>258</v>
      </c>
      <c r="E44" s="12">
        <v>0.13496</v>
      </c>
      <c r="F44" s="12"/>
      <c r="G44" s="12"/>
      <c r="H44" s="12"/>
      <c r="I44" s="12" t="s">
        <v>261</v>
      </c>
      <c r="J44" s="12">
        <v>2.6783000000000001</v>
      </c>
      <c r="K44" s="12" t="s">
        <v>258</v>
      </c>
      <c r="L44" s="12">
        <v>3.7321E-2</v>
      </c>
      <c r="M44" s="12"/>
      <c r="N44" s="12"/>
      <c r="O44" s="12"/>
      <c r="P44" t="s">
        <v>278</v>
      </c>
      <c r="Q44">
        <v>0.7581</v>
      </c>
      <c r="R44">
        <v>0.64990000000000003</v>
      </c>
      <c r="S44">
        <v>0.38879999999999998</v>
      </c>
      <c r="T44">
        <v>1</v>
      </c>
      <c r="Y44" t="s">
        <v>189</v>
      </c>
      <c r="Z44">
        <v>0.58150000000000002</v>
      </c>
      <c r="AA44">
        <v>0.67210000000000003</v>
      </c>
      <c r="AB44">
        <v>82.14</v>
      </c>
      <c r="AC44">
        <v>1.25</v>
      </c>
      <c r="AD44">
        <v>1</v>
      </c>
    </row>
    <row r="45" spans="2:30" x14ac:dyDescent="0.35">
      <c r="B45" s="12" t="s">
        <v>260</v>
      </c>
      <c r="C45" s="12" t="s">
        <v>258</v>
      </c>
      <c r="D45" s="12">
        <v>0.17100000000000001</v>
      </c>
      <c r="E45" s="12"/>
      <c r="F45" s="12"/>
      <c r="G45" s="12"/>
      <c r="H45" s="12"/>
      <c r="I45" s="12" t="s">
        <v>260</v>
      </c>
      <c r="J45" s="12" t="s">
        <v>258</v>
      </c>
      <c r="K45" s="12">
        <v>5.1200000000000002E-2</v>
      </c>
      <c r="L45" s="12"/>
      <c r="M45" s="12"/>
      <c r="N45" s="12"/>
      <c r="O45" s="12"/>
      <c r="Y45" t="s">
        <v>175</v>
      </c>
      <c r="Z45">
        <v>0.56200000000000006</v>
      </c>
      <c r="AA45">
        <v>0.64959999999999996</v>
      </c>
      <c r="AB45">
        <v>82.79</v>
      </c>
      <c r="AC45">
        <v>0</v>
      </c>
      <c r="AD45">
        <v>1.75</v>
      </c>
    </row>
    <row r="46" spans="2:30" x14ac:dyDescent="0.35">
      <c r="B46" s="12" t="s">
        <v>259</v>
      </c>
      <c r="C46" s="12" t="s">
        <v>258</v>
      </c>
      <c r="D46" s="12">
        <v>0.18310000000000001</v>
      </c>
      <c r="E46" s="12"/>
      <c r="F46" s="12"/>
      <c r="G46" s="12"/>
      <c r="H46" s="12"/>
      <c r="I46" s="12" t="s">
        <v>259</v>
      </c>
      <c r="J46" s="12" t="s">
        <v>258</v>
      </c>
      <c r="K46" s="12">
        <v>7.0422999999999999E-2</v>
      </c>
      <c r="L46" s="12"/>
      <c r="M46" s="12"/>
      <c r="N46" s="12"/>
      <c r="O46" s="12"/>
      <c r="Y46" t="s">
        <v>152</v>
      </c>
      <c r="Z46">
        <v>0.45140000000000002</v>
      </c>
      <c r="AA46">
        <v>0.52170000000000005</v>
      </c>
      <c r="AB46">
        <v>83.31</v>
      </c>
      <c r="AC46">
        <v>0.75</v>
      </c>
      <c r="AD46">
        <v>0.75</v>
      </c>
    </row>
    <row r="47" spans="2:30" x14ac:dyDescent="0.35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Y47" t="s">
        <v>57</v>
      </c>
      <c r="Z47">
        <v>0.44450000000000001</v>
      </c>
      <c r="AA47">
        <v>0.51380000000000003</v>
      </c>
      <c r="AB47">
        <v>83.83</v>
      </c>
      <c r="AC47">
        <v>0</v>
      </c>
      <c r="AD47">
        <v>1.5</v>
      </c>
    </row>
    <row r="48" spans="2:30" x14ac:dyDescent="0.35">
      <c r="B48" s="12" t="s">
        <v>257</v>
      </c>
      <c r="C48" s="12">
        <v>1.1200000000000001</v>
      </c>
      <c r="D48" s="12"/>
      <c r="E48" s="12"/>
      <c r="F48" s="12"/>
      <c r="G48" s="12"/>
      <c r="H48" s="12"/>
      <c r="I48" s="12" t="s">
        <v>257</v>
      </c>
      <c r="J48" s="12">
        <v>2.3010000000000002</v>
      </c>
      <c r="K48" s="12"/>
      <c r="L48" s="12"/>
      <c r="M48" s="12"/>
      <c r="N48" s="12"/>
      <c r="O48" s="12"/>
      <c r="P48" s="12"/>
      <c r="Y48" t="s">
        <v>195</v>
      </c>
      <c r="Z48">
        <v>0.40670000000000001</v>
      </c>
      <c r="AA48">
        <v>0.47010000000000002</v>
      </c>
      <c r="AB48">
        <v>84.3</v>
      </c>
      <c r="AC48">
        <v>0.25</v>
      </c>
      <c r="AD48">
        <v>0.75</v>
      </c>
    </row>
    <row r="49" spans="2:30" x14ac:dyDescent="0.35">
      <c r="B49" s="12" t="s">
        <v>256</v>
      </c>
      <c r="C49" s="12"/>
      <c r="D49" s="12"/>
      <c r="E49" s="12"/>
      <c r="F49" s="12"/>
      <c r="G49" s="12"/>
      <c r="H49" s="12"/>
      <c r="I49" s="12" t="s">
        <v>256</v>
      </c>
      <c r="J49" s="12"/>
      <c r="K49" s="12"/>
      <c r="L49" s="12"/>
      <c r="M49" s="12"/>
      <c r="N49" s="12"/>
      <c r="O49" s="12"/>
      <c r="P49" s="12"/>
      <c r="Y49" t="s">
        <v>93</v>
      </c>
      <c r="Z49">
        <v>0.4047</v>
      </c>
      <c r="AA49">
        <v>0.4677</v>
      </c>
      <c r="AB49">
        <v>84.77</v>
      </c>
      <c r="AC49">
        <v>1.5</v>
      </c>
      <c r="AD49">
        <v>0</v>
      </c>
    </row>
    <row r="50" spans="2:30" x14ac:dyDescent="0.35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Y50" t="s">
        <v>68</v>
      </c>
      <c r="Z50">
        <v>0.40300000000000002</v>
      </c>
      <c r="AA50">
        <v>0.46579999999999999</v>
      </c>
      <c r="AB50">
        <v>85.23</v>
      </c>
      <c r="AC50">
        <v>0</v>
      </c>
      <c r="AD50">
        <v>1</v>
      </c>
    </row>
    <row r="51" spans="2:30" x14ac:dyDescent="0.35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</row>
    <row r="52" spans="2:30" x14ac:dyDescent="0.35">
      <c r="Y52" t="s">
        <v>101</v>
      </c>
      <c r="Z52">
        <v>0.39679999999999999</v>
      </c>
      <c r="AA52">
        <v>0.45860000000000001</v>
      </c>
      <c r="AB52">
        <v>85.69</v>
      </c>
      <c r="AC52">
        <v>0</v>
      </c>
      <c r="AD52">
        <v>1.25</v>
      </c>
    </row>
    <row r="53" spans="2:30" x14ac:dyDescent="0.35">
      <c r="C53" s="26" t="s">
        <v>289</v>
      </c>
      <c r="D53" s="26" t="s">
        <v>288</v>
      </c>
      <c r="E53" s="26" t="s">
        <v>287</v>
      </c>
      <c r="F53" s="26" t="s">
        <v>286</v>
      </c>
      <c r="G53" s="26" t="s">
        <v>289</v>
      </c>
      <c r="H53" s="26" t="s">
        <v>288</v>
      </c>
      <c r="I53" s="26" t="s">
        <v>287</v>
      </c>
      <c r="J53" s="26" t="s">
        <v>292</v>
      </c>
      <c r="Y53" t="s">
        <v>48</v>
      </c>
      <c r="Z53">
        <v>0.38219999999999998</v>
      </c>
      <c r="AA53">
        <v>0.44169999999999998</v>
      </c>
      <c r="AB53">
        <v>86.13</v>
      </c>
      <c r="AC53">
        <v>0</v>
      </c>
      <c r="AD53">
        <v>0.75</v>
      </c>
    </row>
    <row r="54" spans="2:30" x14ac:dyDescent="0.35">
      <c r="B54" t="s">
        <v>330</v>
      </c>
      <c r="C54" s="41">
        <v>34</v>
      </c>
      <c r="D54" s="41">
        <v>15</v>
      </c>
      <c r="E54" s="41">
        <v>28</v>
      </c>
      <c r="F54" s="41">
        <v>13</v>
      </c>
      <c r="G54" s="41">
        <v>38</v>
      </c>
      <c r="H54" s="41">
        <v>51</v>
      </c>
      <c r="I54" s="41">
        <v>43</v>
      </c>
      <c r="J54" s="41">
        <v>30</v>
      </c>
      <c r="Y54" t="s">
        <v>94</v>
      </c>
      <c r="Z54">
        <v>0.37119999999999997</v>
      </c>
      <c r="AA54">
        <v>0.42899999999999999</v>
      </c>
      <c r="AB54">
        <v>86.56</v>
      </c>
      <c r="AC54">
        <v>0</v>
      </c>
      <c r="AD54">
        <v>1.25</v>
      </c>
    </row>
    <row r="55" spans="2:30" x14ac:dyDescent="0.35">
      <c r="B55" t="s">
        <v>331</v>
      </c>
      <c r="C55" s="41">
        <v>116</v>
      </c>
      <c r="D55" s="41">
        <v>45</v>
      </c>
      <c r="E55" s="41">
        <v>186</v>
      </c>
      <c r="F55" s="41">
        <v>112</v>
      </c>
      <c r="G55" s="41">
        <v>196</v>
      </c>
      <c r="H55" s="41">
        <v>269</v>
      </c>
      <c r="I55" s="41">
        <v>230</v>
      </c>
      <c r="J55" s="41">
        <v>94</v>
      </c>
      <c r="Y55" t="s">
        <v>67</v>
      </c>
      <c r="Z55">
        <v>0.37040000000000001</v>
      </c>
      <c r="AA55">
        <v>0.42820000000000003</v>
      </c>
      <c r="AB55">
        <v>86.99</v>
      </c>
      <c r="AC55">
        <v>0</v>
      </c>
      <c r="AD55">
        <v>1.25</v>
      </c>
    </row>
    <row r="56" spans="2:30" x14ac:dyDescent="0.35">
      <c r="B56" t="s">
        <v>332</v>
      </c>
      <c r="C56" s="41">
        <v>51</v>
      </c>
      <c r="D56" s="41">
        <v>20.13</v>
      </c>
      <c r="E56" s="41">
        <v>33.119999999999997</v>
      </c>
      <c r="F56" s="41">
        <v>14.98</v>
      </c>
      <c r="G56" s="41">
        <v>50.93</v>
      </c>
      <c r="H56" s="41">
        <v>81.55</v>
      </c>
      <c r="I56" s="41">
        <v>60.42</v>
      </c>
      <c r="J56" s="41">
        <v>39.33</v>
      </c>
      <c r="Y56" t="s">
        <v>83</v>
      </c>
      <c r="Z56">
        <v>0.36520000000000002</v>
      </c>
      <c r="AA56">
        <v>0.42209999999999998</v>
      </c>
      <c r="AB56">
        <v>87.41</v>
      </c>
      <c r="AC56">
        <v>0.25</v>
      </c>
      <c r="AD56">
        <v>1</v>
      </c>
    </row>
    <row r="57" spans="2:30" x14ac:dyDescent="0.35">
      <c r="B57" s="8" t="s">
        <v>305</v>
      </c>
      <c r="C57" s="41">
        <v>66.666666666666671</v>
      </c>
      <c r="D57" s="41">
        <v>74.515648286140092</v>
      </c>
      <c r="E57" s="41">
        <v>84.54106280193237</v>
      </c>
      <c r="F57" s="41">
        <v>86.782376502002663</v>
      </c>
      <c r="G57" s="41">
        <v>74.61221284115453</v>
      </c>
      <c r="H57" s="41">
        <v>62.538320049049666</v>
      </c>
      <c r="I57" s="41">
        <v>71.168487255875533</v>
      </c>
      <c r="J57" s="41">
        <v>76.277650648360037</v>
      </c>
      <c r="K57" s="25"/>
      <c r="L57" s="25"/>
      <c r="M57" s="25"/>
      <c r="Y57" t="s">
        <v>204</v>
      </c>
      <c r="Z57">
        <v>0.35370000000000001</v>
      </c>
      <c r="AA57">
        <v>0.4088</v>
      </c>
      <c r="AB57">
        <v>87.82</v>
      </c>
      <c r="AC57">
        <v>0.75</v>
      </c>
      <c r="AD57">
        <v>0.75</v>
      </c>
    </row>
    <row r="58" spans="2:30" x14ac:dyDescent="0.35">
      <c r="B58" t="s">
        <v>385</v>
      </c>
      <c r="Y58" t="s">
        <v>209</v>
      </c>
      <c r="Z58">
        <v>0.33639999999999998</v>
      </c>
      <c r="AA58">
        <v>0.38879999999999998</v>
      </c>
      <c r="AB58">
        <v>89.01</v>
      </c>
      <c r="AC58">
        <v>1</v>
      </c>
      <c r="AD58">
        <v>0</v>
      </c>
    </row>
    <row r="59" spans="2:30" x14ac:dyDescent="0.35">
      <c r="Y59" t="s">
        <v>140</v>
      </c>
      <c r="Z59">
        <v>0.33379999999999999</v>
      </c>
      <c r="AA59">
        <v>0.38579999999999998</v>
      </c>
      <c r="AB59">
        <v>89.4</v>
      </c>
      <c r="AC59">
        <v>0.25</v>
      </c>
      <c r="AD59">
        <v>1</v>
      </c>
    </row>
    <row r="60" spans="2:30" x14ac:dyDescent="0.35">
      <c r="Y60" t="s">
        <v>158</v>
      </c>
      <c r="Z60">
        <v>0.28939999999999999</v>
      </c>
      <c r="AA60">
        <v>0.33450000000000002</v>
      </c>
      <c r="AB60">
        <v>89.73</v>
      </c>
      <c r="AC60">
        <v>0.75</v>
      </c>
      <c r="AD60">
        <v>0.25</v>
      </c>
    </row>
    <row r="61" spans="2:30" x14ac:dyDescent="0.35">
      <c r="Y61" t="s">
        <v>160</v>
      </c>
      <c r="Z61">
        <v>0.2651</v>
      </c>
      <c r="AA61">
        <v>0.30640000000000001</v>
      </c>
      <c r="AB61">
        <v>90.04</v>
      </c>
      <c r="AC61">
        <v>0</v>
      </c>
      <c r="AD61">
        <v>1</v>
      </c>
    </row>
    <row r="62" spans="2:30" x14ac:dyDescent="0.35">
      <c r="Y62" t="s">
        <v>119</v>
      </c>
      <c r="Z62">
        <v>0.2651</v>
      </c>
      <c r="AA62">
        <v>0.30640000000000001</v>
      </c>
      <c r="AB62">
        <v>90.34</v>
      </c>
      <c r="AC62">
        <v>0</v>
      </c>
      <c r="AD62">
        <v>1</v>
      </c>
    </row>
    <row r="63" spans="2:30" x14ac:dyDescent="0.35">
      <c r="Y63" t="s">
        <v>182</v>
      </c>
      <c r="Z63">
        <v>0.25590000000000002</v>
      </c>
      <c r="AA63">
        <v>0.29580000000000001</v>
      </c>
      <c r="AB63">
        <v>90.64</v>
      </c>
      <c r="AC63">
        <v>0.75</v>
      </c>
      <c r="AD63">
        <v>0</v>
      </c>
    </row>
    <row r="64" spans="2:30" x14ac:dyDescent="0.35">
      <c r="Y64" t="s">
        <v>46</v>
      </c>
      <c r="Z64">
        <v>0.25480000000000003</v>
      </c>
      <c r="AA64">
        <v>0.29449999999999998</v>
      </c>
      <c r="AB64">
        <v>90.93</v>
      </c>
      <c r="AC64">
        <v>0</v>
      </c>
      <c r="AD64">
        <v>0.5</v>
      </c>
    </row>
    <row r="65" spans="25:30" x14ac:dyDescent="0.35">
      <c r="Y65" t="s">
        <v>198</v>
      </c>
      <c r="Z65">
        <v>0.24859999999999999</v>
      </c>
      <c r="AA65">
        <v>0.2873</v>
      </c>
      <c r="AB65">
        <v>91.22</v>
      </c>
      <c r="AC65">
        <v>0.5</v>
      </c>
      <c r="AD65">
        <v>0.75</v>
      </c>
    </row>
    <row r="66" spans="25:30" x14ac:dyDescent="0.35">
      <c r="Y66" t="s">
        <v>82</v>
      </c>
      <c r="Z66">
        <v>0.24790000000000001</v>
      </c>
      <c r="AA66">
        <v>0.28649999999999998</v>
      </c>
      <c r="AB66">
        <v>91.51</v>
      </c>
      <c r="AC66">
        <v>0</v>
      </c>
      <c r="AD66">
        <v>0.75</v>
      </c>
    </row>
    <row r="67" spans="25:30" x14ac:dyDescent="0.35">
      <c r="Y67" t="s">
        <v>69</v>
      </c>
      <c r="Z67">
        <v>0.23930000000000001</v>
      </c>
      <c r="AA67">
        <v>0.27660000000000001</v>
      </c>
      <c r="AB67">
        <v>91.79</v>
      </c>
      <c r="AC67">
        <v>0</v>
      </c>
      <c r="AD67">
        <v>0.75</v>
      </c>
    </row>
    <row r="68" spans="25:30" x14ac:dyDescent="0.35">
      <c r="Y68" t="s">
        <v>97</v>
      </c>
      <c r="Z68">
        <v>0.23150000000000001</v>
      </c>
      <c r="AA68">
        <v>0.2676</v>
      </c>
      <c r="AB68">
        <v>92.05</v>
      </c>
      <c r="AC68">
        <v>0</v>
      </c>
      <c r="AD68">
        <v>0.75</v>
      </c>
    </row>
    <row r="69" spans="25:30" x14ac:dyDescent="0.35">
      <c r="Y69" t="s">
        <v>91</v>
      </c>
      <c r="Z69">
        <v>0.223</v>
      </c>
      <c r="AA69">
        <v>0.25769999999999998</v>
      </c>
      <c r="AB69">
        <v>92.31</v>
      </c>
      <c r="AC69">
        <v>0</v>
      </c>
      <c r="AD69">
        <v>0.75</v>
      </c>
    </row>
    <row r="70" spans="25:30" x14ac:dyDescent="0.35">
      <c r="Y70" t="s">
        <v>60</v>
      </c>
      <c r="Z70">
        <v>0.2223</v>
      </c>
      <c r="AA70">
        <v>0.25690000000000002</v>
      </c>
      <c r="AB70">
        <v>92.57</v>
      </c>
      <c r="AC70">
        <v>0</v>
      </c>
      <c r="AD70">
        <v>0.75</v>
      </c>
    </row>
    <row r="71" spans="25:30" x14ac:dyDescent="0.35">
      <c r="Y71" t="s">
        <v>52</v>
      </c>
      <c r="Z71">
        <v>0.2223</v>
      </c>
      <c r="AA71">
        <v>0.25690000000000002</v>
      </c>
      <c r="AB71">
        <v>92.82</v>
      </c>
      <c r="AC71">
        <v>0</v>
      </c>
      <c r="AD71">
        <v>0.75</v>
      </c>
    </row>
    <row r="72" spans="25:30" x14ac:dyDescent="0.35">
      <c r="Y72" t="s">
        <v>205</v>
      </c>
      <c r="Z72">
        <v>0.20930000000000001</v>
      </c>
      <c r="AA72">
        <v>0.2419</v>
      </c>
      <c r="AB72">
        <v>93.07</v>
      </c>
      <c r="AC72">
        <v>0.25</v>
      </c>
      <c r="AD72">
        <v>0.5</v>
      </c>
    </row>
    <row r="73" spans="25:30" x14ac:dyDescent="0.35">
      <c r="Y73" t="s">
        <v>184</v>
      </c>
      <c r="Z73">
        <v>0.2041</v>
      </c>
      <c r="AA73">
        <v>0.2359</v>
      </c>
      <c r="AB73">
        <v>93.3</v>
      </c>
      <c r="AC73">
        <v>0.5</v>
      </c>
      <c r="AD73">
        <v>0.25</v>
      </c>
    </row>
    <row r="74" spans="25:30" x14ac:dyDescent="0.35">
      <c r="Y74" t="s">
        <v>124</v>
      </c>
      <c r="Z74">
        <v>0.20150000000000001</v>
      </c>
      <c r="AA74">
        <v>0.2329</v>
      </c>
      <c r="AB74">
        <v>93.54</v>
      </c>
      <c r="AC74">
        <v>0</v>
      </c>
      <c r="AD74">
        <v>0.5</v>
      </c>
    </row>
    <row r="75" spans="25:30" x14ac:dyDescent="0.35">
      <c r="Y75" t="s">
        <v>102</v>
      </c>
      <c r="Z75">
        <v>0.1988</v>
      </c>
      <c r="AA75">
        <v>0.2298</v>
      </c>
      <c r="AB75">
        <v>93.76</v>
      </c>
      <c r="AC75">
        <v>0</v>
      </c>
      <c r="AD75">
        <v>0.75</v>
      </c>
    </row>
    <row r="76" spans="25:30" x14ac:dyDescent="0.35">
      <c r="Y76" t="s">
        <v>143</v>
      </c>
      <c r="Z76">
        <v>0.1789</v>
      </c>
      <c r="AA76">
        <v>0.20680000000000001</v>
      </c>
      <c r="AB76">
        <v>93.97</v>
      </c>
      <c r="AC76">
        <v>0.5</v>
      </c>
      <c r="AD76">
        <v>0.25</v>
      </c>
    </row>
    <row r="77" spans="25:30" x14ac:dyDescent="0.35">
      <c r="Y77" t="s">
        <v>139</v>
      </c>
      <c r="Z77">
        <v>0.17369999999999999</v>
      </c>
      <c r="AA77">
        <v>0.20080000000000001</v>
      </c>
      <c r="AB77">
        <v>94.17</v>
      </c>
      <c r="AC77">
        <v>0.5</v>
      </c>
      <c r="AD77">
        <v>0.25</v>
      </c>
    </row>
    <row r="78" spans="25:30" x14ac:dyDescent="0.35">
      <c r="Y78" t="s">
        <v>129</v>
      </c>
      <c r="Z78">
        <v>0.1706</v>
      </c>
      <c r="AA78">
        <v>0.19719999999999999</v>
      </c>
      <c r="AB78">
        <v>94.37</v>
      </c>
      <c r="AC78">
        <v>0.5</v>
      </c>
      <c r="AD78">
        <v>0</v>
      </c>
    </row>
    <row r="79" spans="25:30" x14ac:dyDescent="0.35">
      <c r="Y79" t="s">
        <v>188</v>
      </c>
      <c r="Z79">
        <v>0.16819999999999999</v>
      </c>
      <c r="AA79">
        <v>0.19439999999999999</v>
      </c>
      <c r="AB79">
        <v>94.56</v>
      </c>
      <c r="AC79">
        <v>0.5</v>
      </c>
      <c r="AD79">
        <v>0</v>
      </c>
    </row>
    <row r="80" spans="25:30" x14ac:dyDescent="0.35">
      <c r="Y80" t="s">
        <v>199</v>
      </c>
      <c r="Z80">
        <v>0.16819999999999999</v>
      </c>
      <c r="AA80">
        <v>0.19439999999999999</v>
      </c>
      <c r="AB80">
        <v>94.76</v>
      </c>
      <c r="AC80">
        <v>0.5</v>
      </c>
      <c r="AD80">
        <v>0</v>
      </c>
    </row>
    <row r="81" spans="25:30" x14ac:dyDescent="0.35">
      <c r="Y81" t="s">
        <v>138</v>
      </c>
      <c r="Z81">
        <v>0.15609999999999999</v>
      </c>
      <c r="AA81">
        <v>0.18049999999999999</v>
      </c>
      <c r="AB81">
        <v>94.94</v>
      </c>
      <c r="AC81">
        <v>0.25</v>
      </c>
      <c r="AD81">
        <v>0.5</v>
      </c>
    </row>
    <row r="82" spans="25:30" x14ac:dyDescent="0.35">
      <c r="Y82" t="s">
        <v>136</v>
      </c>
      <c r="Z82">
        <v>0.15279999999999999</v>
      </c>
      <c r="AA82">
        <v>0.17660000000000001</v>
      </c>
      <c r="AB82">
        <v>95.12</v>
      </c>
      <c r="AC82">
        <v>0.5</v>
      </c>
      <c r="AD82">
        <v>0</v>
      </c>
    </row>
    <row r="83" spans="25:30" x14ac:dyDescent="0.35">
      <c r="Y83" t="s">
        <v>121</v>
      </c>
      <c r="Z83">
        <v>0.1489</v>
      </c>
      <c r="AA83">
        <v>0.1721</v>
      </c>
      <c r="AB83">
        <v>95.29</v>
      </c>
      <c r="AC83">
        <v>0</v>
      </c>
      <c r="AD83">
        <v>0.5</v>
      </c>
    </row>
    <row r="84" spans="25:30" x14ac:dyDescent="0.35">
      <c r="Y84" t="s">
        <v>59</v>
      </c>
      <c r="Z84">
        <v>0.1482</v>
      </c>
      <c r="AA84">
        <v>0.17130000000000001</v>
      </c>
      <c r="AB84">
        <v>95.46</v>
      </c>
      <c r="AC84">
        <v>0</v>
      </c>
      <c r="AD84">
        <v>0.5</v>
      </c>
    </row>
    <row r="85" spans="25:30" x14ac:dyDescent="0.35">
      <c r="Y85" t="s">
        <v>61</v>
      </c>
      <c r="Z85">
        <v>0.1482</v>
      </c>
      <c r="AA85">
        <v>0.17130000000000001</v>
      </c>
      <c r="AB85">
        <v>95.63</v>
      </c>
      <c r="AC85">
        <v>0</v>
      </c>
      <c r="AD85">
        <v>0.5</v>
      </c>
    </row>
    <row r="86" spans="25:30" x14ac:dyDescent="0.35">
      <c r="Y86" t="s">
        <v>98</v>
      </c>
      <c r="Z86">
        <v>0.1404</v>
      </c>
      <c r="AA86">
        <v>0.16220000000000001</v>
      </c>
      <c r="AB86">
        <v>95.79</v>
      </c>
      <c r="AC86">
        <v>0</v>
      </c>
      <c r="AD86">
        <v>0.5</v>
      </c>
    </row>
    <row r="87" spans="25:30" x14ac:dyDescent="0.35">
      <c r="Y87" t="s">
        <v>49</v>
      </c>
      <c r="Z87">
        <v>0.1404</v>
      </c>
      <c r="AA87">
        <v>0.16220000000000001</v>
      </c>
      <c r="AB87">
        <v>95.95</v>
      </c>
      <c r="AC87">
        <v>0</v>
      </c>
      <c r="AD87">
        <v>0.5</v>
      </c>
    </row>
    <row r="88" spans="25:30" x14ac:dyDescent="0.35">
      <c r="Y88" t="s">
        <v>147</v>
      </c>
      <c r="Z88">
        <v>0.13489999999999999</v>
      </c>
      <c r="AA88">
        <v>0.15590000000000001</v>
      </c>
      <c r="AB88">
        <v>96.11</v>
      </c>
      <c r="AC88">
        <v>0.5</v>
      </c>
      <c r="AD88">
        <v>0</v>
      </c>
    </row>
    <row r="89" spans="25:30" x14ac:dyDescent="0.35">
      <c r="Y89" t="s">
        <v>89</v>
      </c>
      <c r="Z89">
        <v>0.1326</v>
      </c>
      <c r="AA89">
        <v>0.1532</v>
      </c>
      <c r="AB89">
        <v>96.26</v>
      </c>
      <c r="AC89">
        <v>0</v>
      </c>
      <c r="AD89">
        <v>0.5</v>
      </c>
    </row>
    <row r="90" spans="25:30" x14ac:dyDescent="0.35">
      <c r="Y90" t="s">
        <v>165</v>
      </c>
      <c r="Z90">
        <v>0.1326</v>
      </c>
      <c r="AA90">
        <v>0.1532</v>
      </c>
      <c r="AB90">
        <v>96.42</v>
      </c>
      <c r="AC90">
        <v>0</v>
      </c>
      <c r="AD90">
        <v>0.5</v>
      </c>
    </row>
    <row r="91" spans="25:30" x14ac:dyDescent="0.35">
      <c r="Y91" t="s">
        <v>122</v>
      </c>
      <c r="Z91">
        <v>0.1326</v>
      </c>
      <c r="AA91">
        <v>0.1532</v>
      </c>
      <c r="AB91">
        <v>96.57</v>
      </c>
      <c r="AC91">
        <v>0</v>
      </c>
      <c r="AD91">
        <v>0.5</v>
      </c>
    </row>
    <row r="92" spans="25:30" x14ac:dyDescent="0.35">
      <c r="Y92" t="s">
        <v>109</v>
      </c>
      <c r="Z92">
        <v>0.12740000000000001</v>
      </c>
      <c r="AA92">
        <v>0.1472</v>
      </c>
      <c r="AB92">
        <v>96.72</v>
      </c>
      <c r="AC92">
        <v>0</v>
      </c>
      <c r="AD92">
        <v>0.25</v>
      </c>
    </row>
    <row r="93" spans="25:30" x14ac:dyDescent="0.35">
      <c r="Y93" t="s">
        <v>42</v>
      </c>
      <c r="Z93">
        <v>0.12740000000000001</v>
      </c>
      <c r="AA93">
        <v>0.1472</v>
      </c>
      <c r="AB93">
        <v>96.86</v>
      </c>
      <c r="AC93">
        <v>0</v>
      </c>
      <c r="AD93">
        <v>0.25</v>
      </c>
    </row>
    <row r="94" spans="25:30" x14ac:dyDescent="0.35">
      <c r="Y94" t="s">
        <v>47</v>
      </c>
      <c r="Z94">
        <v>0.12740000000000001</v>
      </c>
      <c r="AA94">
        <v>0.1472</v>
      </c>
      <c r="AB94">
        <v>97.01</v>
      </c>
      <c r="AC94">
        <v>0</v>
      </c>
      <c r="AD94">
        <v>0.25</v>
      </c>
    </row>
    <row r="95" spans="25:30" x14ac:dyDescent="0.35">
      <c r="Y95" t="s">
        <v>71</v>
      </c>
      <c r="Z95">
        <v>0.12740000000000001</v>
      </c>
      <c r="AA95">
        <v>0.1472</v>
      </c>
      <c r="AB95">
        <v>97.16</v>
      </c>
      <c r="AC95">
        <v>0</v>
      </c>
      <c r="AD95">
        <v>0.25</v>
      </c>
    </row>
    <row r="96" spans="25:30" x14ac:dyDescent="0.35">
      <c r="Y96" t="s">
        <v>203</v>
      </c>
      <c r="Z96">
        <v>0.12659999999999999</v>
      </c>
      <c r="AA96">
        <v>0.1464</v>
      </c>
      <c r="AB96">
        <v>97.31</v>
      </c>
      <c r="AC96">
        <v>0.25</v>
      </c>
      <c r="AD96">
        <v>0.25</v>
      </c>
    </row>
    <row r="97" spans="25:30" x14ac:dyDescent="0.35">
      <c r="Y97" t="s">
        <v>151</v>
      </c>
      <c r="Z97">
        <v>0.1135</v>
      </c>
      <c r="AA97">
        <v>0.13120000000000001</v>
      </c>
      <c r="AB97">
        <v>97.44</v>
      </c>
      <c r="AC97">
        <v>0.25</v>
      </c>
      <c r="AD97">
        <v>0</v>
      </c>
    </row>
    <row r="98" spans="25:30" x14ac:dyDescent="0.35">
      <c r="Y98" t="s">
        <v>180</v>
      </c>
      <c r="Z98">
        <v>0.1135</v>
      </c>
      <c r="AA98">
        <v>0.13120000000000001</v>
      </c>
      <c r="AB98">
        <v>97.57</v>
      </c>
      <c r="AC98">
        <v>0.25</v>
      </c>
      <c r="AD98">
        <v>0</v>
      </c>
    </row>
    <row r="99" spans="25:30" x14ac:dyDescent="0.35">
      <c r="Y99" t="s">
        <v>128</v>
      </c>
      <c r="Z99">
        <v>8.5309999999999997E-2</v>
      </c>
      <c r="AA99">
        <v>9.8610000000000003E-2</v>
      </c>
      <c r="AB99">
        <v>97.67</v>
      </c>
      <c r="AC99">
        <v>0.25</v>
      </c>
      <c r="AD99">
        <v>0</v>
      </c>
    </row>
    <row r="100" spans="25:30" x14ac:dyDescent="0.35">
      <c r="Y100" t="s">
        <v>127</v>
      </c>
      <c r="Z100">
        <v>8.5309999999999997E-2</v>
      </c>
      <c r="AA100">
        <v>9.8610000000000003E-2</v>
      </c>
      <c r="AB100">
        <v>97.77</v>
      </c>
      <c r="AC100">
        <v>0.25</v>
      </c>
      <c r="AD100">
        <v>0</v>
      </c>
    </row>
    <row r="101" spans="25:30" x14ac:dyDescent="0.35">
      <c r="Y101" t="s">
        <v>191</v>
      </c>
      <c r="Z101">
        <v>8.4089999999999998E-2</v>
      </c>
      <c r="AA101">
        <v>9.7199999999999995E-2</v>
      </c>
      <c r="AB101">
        <v>97.86</v>
      </c>
      <c r="AC101">
        <v>0.25</v>
      </c>
      <c r="AD101">
        <v>0</v>
      </c>
    </row>
    <row r="102" spans="25:30" x14ac:dyDescent="0.35">
      <c r="Y102" t="s">
        <v>192</v>
      </c>
      <c r="Z102">
        <v>8.4089999999999998E-2</v>
      </c>
      <c r="AA102">
        <v>9.7199999999999995E-2</v>
      </c>
      <c r="AB102">
        <v>97.96</v>
      </c>
      <c r="AC102">
        <v>0.25</v>
      </c>
      <c r="AD102">
        <v>0</v>
      </c>
    </row>
    <row r="103" spans="25:30" x14ac:dyDescent="0.35">
      <c r="Y103" t="s">
        <v>193</v>
      </c>
      <c r="Z103">
        <v>8.4089999999999998E-2</v>
      </c>
      <c r="AA103">
        <v>9.7199999999999995E-2</v>
      </c>
      <c r="AB103">
        <v>98.06</v>
      </c>
      <c r="AC103">
        <v>0.25</v>
      </c>
      <c r="AD103">
        <v>0</v>
      </c>
    </row>
    <row r="104" spans="25:30" x14ac:dyDescent="0.35">
      <c r="Y104" t="s">
        <v>212</v>
      </c>
      <c r="Z104">
        <v>8.4089999999999998E-2</v>
      </c>
      <c r="AA104">
        <v>9.7199999999999995E-2</v>
      </c>
      <c r="AB104">
        <v>98.15</v>
      </c>
      <c r="AC104">
        <v>0.25</v>
      </c>
      <c r="AD104">
        <v>0</v>
      </c>
    </row>
    <row r="105" spans="25:30" x14ac:dyDescent="0.35">
      <c r="Y105" t="s">
        <v>206</v>
      </c>
      <c r="Z105">
        <v>8.4089999999999998E-2</v>
      </c>
      <c r="AA105">
        <v>9.7199999999999995E-2</v>
      </c>
      <c r="AB105">
        <v>98.25</v>
      </c>
      <c r="AC105">
        <v>0.25</v>
      </c>
      <c r="AD105">
        <v>0</v>
      </c>
    </row>
    <row r="106" spans="25:30" x14ac:dyDescent="0.35">
      <c r="Y106" t="s">
        <v>197</v>
      </c>
      <c r="Z106">
        <v>8.4089999999999998E-2</v>
      </c>
      <c r="AA106">
        <v>9.7199999999999995E-2</v>
      </c>
      <c r="AB106">
        <v>98.35</v>
      </c>
      <c r="AC106">
        <v>0.25</v>
      </c>
      <c r="AD106">
        <v>0</v>
      </c>
    </row>
    <row r="107" spans="25:30" x14ac:dyDescent="0.35">
      <c r="Y107" t="s">
        <v>207</v>
      </c>
      <c r="Z107">
        <v>8.4089999999999998E-2</v>
      </c>
      <c r="AA107">
        <v>9.7199999999999995E-2</v>
      </c>
      <c r="AB107">
        <v>98.45</v>
      </c>
      <c r="AC107">
        <v>0.25</v>
      </c>
      <c r="AD107">
        <v>0</v>
      </c>
    </row>
    <row r="108" spans="25:30" x14ac:dyDescent="0.35">
      <c r="Y108" t="s">
        <v>185</v>
      </c>
      <c r="Z108">
        <v>8.4089999999999998E-2</v>
      </c>
      <c r="AA108">
        <v>9.7199999999999995E-2</v>
      </c>
      <c r="AB108">
        <v>98.54</v>
      </c>
      <c r="AC108">
        <v>0.25</v>
      </c>
      <c r="AD108">
        <v>0</v>
      </c>
    </row>
    <row r="109" spans="25:30" x14ac:dyDescent="0.35">
      <c r="Y109" t="s">
        <v>186</v>
      </c>
      <c r="Z109">
        <v>8.4089999999999998E-2</v>
      </c>
      <c r="AA109">
        <v>9.7199999999999995E-2</v>
      </c>
      <c r="AB109">
        <v>98.64</v>
      </c>
      <c r="AC109">
        <v>0.25</v>
      </c>
      <c r="AD109">
        <v>0</v>
      </c>
    </row>
    <row r="110" spans="25:30" x14ac:dyDescent="0.35">
      <c r="Y110" t="s">
        <v>202</v>
      </c>
      <c r="Z110">
        <v>8.4089999999999998E-2</v>
      </c>
      <c r="AA110">
        <v>9.7199999999999995E-2</v>
      </c>
      <c r="AB110">
        <v>98.74</v>
      </c>
      <c r="AC110">
        <v>0.25</v>
      </c>
      <c r="AD110">
        <v>0</v>
      </c>
    </row>
    <row r="111" spans="25:30" x14ac:dyDescent="0.35">
      <c r="Y111" t="s">
        <v>84</v>
      </c>
      <c r="Z111">
        <v>8.2619999999999999E-2</v>
      </c>
      <c r="AA111">
        <v>9.5500000000000002E-2</v>
      </c>
      <c r="AB111">
        <v>98.83</v>
      </c>
      <c r="AC111">
        <v>0</v>
      </c>
      <c r="AD111">
        <v>0.25</v>
      </c>
    </row>
    <row r="112" spans="25:30" x14ac:dyDescent="0.35">
      <c r="Y112" t="s">
        <v>86</v>
      </c>
      <c r="Z112">
        <v>8.2619999999999999E-2</v>
      </c>
      <c r="AA112">
        <v>9.5500000000000002E-2</v>
      </c>
      <c r="AB112">
        <v>98.93</v>
      </c>
      <c r="AC112">
        <v>0</v>
      </c>
      <c r="AD112">
        <v>0.25</v>
      </c>
    </row>
    <row r="113" spans="25:30" x14ac:dyDescent="0.35">
      <c r="Y113" t="s">
        <v>81</v>
      </c>
      <c r="Z113">
        <v>8.2619999999999999E-2</v>
      </c>
      <c r="AA113">
        <v>9.5500000000000002E-2</v>
      </c>
      <c r="AB113">
        <v>99.02</v>
      </c>
      <c r="AC113">
        <v>0</v>
      </c>
      <c r="AD113">
        <v>0.25</v>
      </c>
    </row>
    <row r="114" spans="25:30" x14ac:dyDescent="0.35">
      <c r="Y114" t="s">
        <v>50</v>
      </c>
      <c r="Z114">
        <v>7.4090000000000003E-2</v>
      </c>
      <c r="AA114">
        <v>8.5639999999999994E-2</v>
      </c>
      <c r="AB114">
        <v>99.11</v>
      </c>
      <c r="AC114">
        <v>0</v>
      </c>
      <c r="AD114">
        <v>0.25</v>
      </c>
    </row>
    <row r="115" spans="25:30" x14ac:dyDescent="0.35">
      <c r="Y115" t="s">
        <v>51</v>
      </c>
      <c r="Z115">
        <v>7.4090000000000003E-2</v>
      </c>
      <c r="AA115">
        <v>8.5639999999999994E-2</v>
      </c>
      <c r="AB115">
        <v>99.2</v>
      </c>
      <c r="AC115">
        <v>0</v>
      </c>
      <c r="AD115">
        <v>0.25</v>
      </c>
    </row>
    <row r="116" spans="25:30" x14ac:dyDescent="0.35">
      <c r="Y116" t="s">
        <v>55</v>
      </c>
      <c r="Z116">
        <v>7.4090000000000003E-2</v>
      </c>
      <c r="AA116">
        <v>8.5639999999999994E-2</v>
      </c>
      <c r="AB116">
        <v>99.28</v>
      </c>
      <c r="AC116">
        <v>0</v>
      </c>
      <c r="AD116">
        <v>0.25</v>
      </c>
    </row>
    <row r="117" spans="25:30" x14ac:dyDescent="0.35">
      <c r="Y117" t="s">
        <v>63</v>
      </c>
      <c r="Z117">
        <v>7.4090000000000003E-2</v>
      </c>
      <c r="AA117">
        <v>8.5639999999999994E-2</v>
      </c>
      <c r="AB117">
        <v>99.37</v>
      </c>
      <c r="AC117">
        <v>0</v>
      </c>
      <c r="AD117">
        <v>0.25</v>
      </c>
    </row>
    <row r="118" spans="25:30" x14ac:dyDescent="0.35">
      <c r="Y118" t="s">
        <v>65</v>
      </c>
      <c r="Z118">
        <v>7.4090000000000003E-2</v>
      </c>
      <c r="AA118">
        <v>8.5639999999999994E-2</v>
      </c>
      <c r="AB118">
        <v>99.45</v>
      </c>
      <c r="AC118">
        <v>0</v>
      </c>
      <c r="AD118">
        <v>0.25</v>
      </c>
    </row>
    <row r="119" spans="25:30" x14ac:dyDescent="0.35">
      <c r="Y119" t="s">
        <v>19</v>
      </c>
      <c r="Z119">
        <v>7.4090000000000003E-2</v>
      </c>
      <c r="AA119">
        <v>8.5639999999999994E-2</v>
      </c>
      <c r="AB119">
        <v>99.54</v>
      </c>
      <c r="AC119">
        <v>0</v>
      </c>
      <c r="AD119">
        <v>0.25</v>
      </c>
    </row>
    <row r="120" spans="25:30" x14ac:dyDescent="0.35">
      <c r="Y120" t="s">
        <v>141</v>
      </c>
      <c r="Z120">
        <v>6.744E-2</v>
      </c>
      <c r="AA120">
        <v>7.7960000000000002E-2</v>
      </c>
      <c r="AB120">
        <v>99.62</v>
      </c>
      <c r="AC120">
        <v>0.25</v>
      </c>
      <c r="AD120">
        <v>0</v>
      </c>
    </row>
    <row r="121" spans="25:30" x14ac:dyDescent="0.35">
      <c r="Y121" t="s">
        <v>144</v>
      </c>
      <c r="Z121">
        <v>6.744E-2</v>
      </c>
      <c r="AA121">
        <v>7.7960000000000002E-2</v>
      </c>
      <c r="AB121">
        <v>99.69</v>
      </c>
      <c r="AC121">
        <v>0.25</v>
      </c>
      <c r="AD121">
        <v>0</v>
      </c>
    </row>
    <row r="122" spans="25:30" x14ac:dyDescent="0.35">
      <c r="Y122" t="s">
        <v>93</v>
      </c>
      <c r="Z122">
        <v>6.6280000000000006E-2</v>
      </c>
      <c r="AA122">
        <v>7.6609999999999998E-2</v>
      </c>
      <c r="AB122">
        <v>99.77</v>
      </c>
      <c r="AC122">
        <v>0</v>
      </c>
      <c r="AD122">
        <v>0.25</v>
      </c>
    </row>
    <row r="123" spans="25:30" x14ac:dyDescent="0.35">
      <c r="Y123" t="s">
        <v>95</v>
      </c>
      <c r="Z123">
        <v>6.6280000000000006E-2</v>
      </c>
      <c r="AA123">
        <v>7.6609999999999998E-2</v>
      </c>
      <c r="AB123">
        <v>99.85</v>
      </c>
      <c r="AC123">
        <v>0</v>
      </c>
      <c r="AD123">
        <v>0.25</v>
      </c>
    </row>
    <row r="124" spans="25:30" x14ac:dyDescent="0.35">
      <c r="Y124" t="s">
        <v>108</v>
      </c>
      <c r="Z124">
        <v>6.6280000000000006E-2</v>
      </c>
      <c r="AA124">
        <v>7.6609999999999998E-2</v>
      </c>
      <c r="AB124">
        <v>99.92</v>
      </c>
      <c r="AC124">
        <v>0</v>
      </c>
      <c r="AD124">
        <v>0.25</v>
      </c>
    </row>
    <row r="125" spans="25:30" x14ac:dyDescent="0.35">
      <c r="Y125" t="s">
        <v>113</v>
      </c>
      <c r="Z125">
        <v>6.6280000000000006E-2</v>
      </c>
      <c r="AA125">
        <v>7.6609999999999998E-2</v>
      </c>
      <c r="AB125">
        <v>100</v>
      </c>
      <c r="AC125">
        <v>0</v>
      </c>
      <c r="AD125">
        <v>0.25</v>
      </c>
    </row>
    <row r="126" spans="25:30" x14ac:dyDescent="0.35">
      <c r="Y126" t="s">
        <v>159</v>
      </c>
      <c r="Z126">
        <v>0</v>
      </c>
      <c r="AA126">
        <v>0</v>
      </c>
      <c r="AB126">
        <v>100</v>
      </c>
      <c r="AC126">
        <v>0</v>
      </c>
      <c r="AD126">
        <v>0</v>
      </c>
    </row>
    <row r="127" spans="25:30" x14ac:dyDescent="0.35">
      <c r="Y127" t="s">
        <v>161</v>
      </c>
      <c r="Z127">
        <v>0</v>
      </c>
      <c r="AA127">
        <v>0</v>
      </c>
      <c r="AB127">
        <v>100</v>
      </c>
      <c r="AC127">
        <v>0</v>
      </c>
      <c r="AD127">
        <v>0</v>
      </c>
    </row>
    <row r="128" spans="25:30" x14ac:dyDescent="0.35">
      <c r="Y128" t="s">
        <v>107</v>
      </c>
      <c r="Z128">
        <v>0</v>
      </c>
      <c r="AA128">
        <v>0</v>
      </c>
      <c r="AB128">
        <v>100</v>
      </c>
      <c r="AC128">
        <v>0</v>
      </c>
      <c r="AD128">
        <v>0</v>
      </c>
    </row>
    <row r="129" spans="25:30" x14ac:dyDescent="0.35">
      <c r="Y129" t="s">
        <v>163</v>
      </c>
      <c r="Z129">
        <v>0</v>
      </c>
      <c r="AA129">
        <v>0</v>
      </c>
      <c r="AB129">
        <v>100</v>
      </c>
      <c r="AC129">
        <v>0</v>
      </c>
      <c r="AD129">
        <v>0</v>
      </c>
    </row>
    <row r="130" spans="25:30" x14ac:dyDescent="0.35">
      <c r="Y130" t="s">
        <v>164</v>
      </c>
      <c r="Z130">
        <v>0</v>
      </c>
      <c r="AA130">
        <v>0</v>
      </c>
      <c r="AB130">
        <v>100</v>
      </c>
      <c r="AC130">
        <v>0</v>
      </c>
      <c r="AD130">
        <v>0</v>
      </c>
    </row>
    <row r="131" spans="25:30" x14ac:dyDescent="0.35">
      <c r="Y131" t="s">
        <v>110</v>
      </c>
      <c r="Z131">
        <v>0</v>
      </c>
      <c r="AA131">
        <v>0</v>
      </c>
      <c r="AB131">
        <v>100</v>
      </c>
      <c r="AC131">
        <v>0</v>
      </c>
      <c r="AD131">
        <v>0</v>
      </c>
    </row>
    <row r="132" spans="25:30" x14ac:dyDescent="0.35">
      <c r="Y132" t="s">
        <v>111</v>
      </c>
      <c r="Z132">
        <v>0</v>
      </c>
      <c r="AA132">
        <v>0</v>
      </c>
      <c r="AB132">
        <v>100</v>
      </c>
      <c r="AC132">
        <v>0</v>
      </c>
      <c r="AD132">
        <v>0</v>
      </c>
    </row>
    <row r="133" spans="25:30" x14ac:dyDescent="0.35">
      <c r="Y133" t="s">
        <v>114</v>
      </c>
      <c r="Z133">
        <v>0</v>
      </c>
      <c r="AA133">
        <v>0</v>
      </c>
      <c r="AB133">
        <v>100</v>
      </c>
      <c r="AC133">
        <v>0</v>
      </c>
      <c r="AD133">
        <v>0</v>
      </c>
    </row>
    <row r="134" spans="25:30" x14ac:dyDescent="0.35">
      <c r="Y134" t="s">
        <v>115</v>
      </c>
      <c r="Z134">
        <v>0</v>
      </c>
      <c r="AA134">
        <v>0</v>
      </c>
      <c r="AB134">
        <v>100</v>
      </c>
      <c r="AC134">
        <v>0</v>
      </c>
      <c r="AD134">
        <v>0</v>
      </c>
    </row>
    <row r="135" spans="25:30" x14ac:dyDescent="0.35">
      <c r="Y135" t="s">
        <v>116</v>
      </c>
      <c r="Z135">
        <v>0</v>
      </c>
      <c r="AA135">
        <v>0</v>
      </c>
      <c r="AB135">
        <v>100</v>
      </c>
      <c r="AC135">
        <v>0</v>
      </c>
      <c r="AD135">
        <v>0</v>
      </c>
    </row>
    <row r="136" spans="25:30" x14ac:dyDescent="0.35">
      <c r="Y136" t="s">
        <v>167</v>
      </c>
      <c r="Z136">
        <v>0</v>
      </c>
      <c r="AA136">
        <v>0</v>
      </c>
      <c r="AB136">
        <v>100</v>
      </c>
      <c r="AC136">
        <v>0</v>
      </c>
      <c r="AD136">
        <v>0</v>
      </c>
    </row>
    <row r="137" spans="25:30" x14ac:dyDescent="0.35">
      <c r="Y137" t="s">
        <v>117</v>
      </c>
      <c r="Z137">
        <v>0</v>
      </c>
      <c r="AA137">
        <v>0</v>
      </c>
      <c r="AB137">
        <v>100</v>
      </c>
      <c r="AC137">
        <v>0</v>
      </c>
      <c r="AD137">
        <v>0</v>
      </c>
    </row>
    <row r="138" spans="25:30" x14ac:dyDescent="0.35">
      <c r="Y138" t="s">
        <v>168</v>
      </c>
      <c r="Z138">
        <v>0</v>
      </c>
      <c r="AA138">
        <v>0</v>
      </c>
      <c r="AB138">
        <v>100</v>
      </c>
      <c r="AC138">
        <v>0</v>
      </c>
      <c r="AD138">
        <v>0</v>
      </c>
    </row>
    <row r="139" spans="25:30" x14ac:dyDescent="0.35">
      <c r="Y139" t="s">
        <v>6</v>
      </c>
      <c r="Z139">
        <v>0</v>
      </c>
      <c r="AA139">
        <v>0</v>
      </c>
      <c r="AB139">
        <v>100</v>
      </c>
      <c r="AC139">
        <v>0</v>
      </c>
      <c r="AD139">
        <v>0</v>
      </c>
    </row>
    <row r="140" spans="25:30" x14ac:dyDescent="0.35">
      <c r="Y140" t="s">
        <v>9</v>
      </c>
      <c r="Z140">
        <v>0</v>
      </c>
      <c r="AA140">
        <v>0</v>
      </c>
      <c r="AB140">
        <v>100</v>
      </c>
      <c r="AC140">
        <v>0</v>
      </c>
      <c r="AD140">
        <v>0</v>
      </c>
    </row>
    <row r="141" spans="25:30" x14ac:dyDescent="0.35">
      <c r="Y141" t="s">
        <v>169</v>
      </c>
      <c r="Z141">
        <v>0</v>
      </c>
      <c r="AA141">
        <v>0</v>
      </c>
      <c r="AB141">
        <v>100</v>
      </c>
      <c r="AC141">
        <v>0</v>
      </c>
      <c r="AD141">
        <v>0</v>
      </c>
    </row>
    <row r="142" spans="25:30" x14ac:dyDescent="0.35">
      <c r="Y142" t="s">
        <v>12</v>
      </c>
      <c r="Z142">
        <v>0</v>
      </c>
      <c r="AA142">
        <v>0</v>
      </c>
      <c r="AB142">
        <v>100</v>
      </c>
      <c r="AC142">
        <v>0</v>
      </c>
      <c r="AD142">
        <v>0</v>
      </c>
    </row>
    <row r="143" spans="25:30" x14ac:dyDescent="0.35">
      <c r="Y143" t="s">
        <v>13</v>
      </c>
      <c r="Z143">
        <v>0</v>
      </c>
      <c r="AA143">
        <v>0</v>
      </c>
      <c r="AB143">
        <v>100</v>
      </c>
      <c r="AC143">
        <v>0</v>
      </c>
      <c r="AD143">
        <v>0</v>
      </c>
    </row>
    <row r="144" spans="25:30" x14ac:dyDescent="0.35">
      <c r="Y144" t="s">
        <v>14</v>
      </c>
      <c r="Z144">
        <v>0</v>
      </c>
      <c r="AA144">
        <v>0</v>
      </c>
      <c r="AB144">
        <v>100</v>
      </c>
      <c r="AC144">
        <v>0</v>
      </c>
      <c r="AD144">
        <v>0</v>
      </c>
    </row>
    <row r="145" spans="25:30" x14ac:dyDescent="0.35">
      <c r="Y145" t="s">
        <v>170</v>
      </c>
      <c r="Z145">
        <v>0</v>
      </c>
      <c r="AA145">
        <v>0</v>
      </c>
      <c r="AB145">
        <v>100</v>
      </c>
      <c r="AC145">
        <v>0</v>
      </c>
      <c r="AD145">
        <v>0</v>
      </c>
    </row>
    <row r="146" spans="25:30" x14ac:dyDescent="0.35">
      <c r="Y146" t="s">
        <v>123</v>
      </c>
      <c r="Z146">
        <v>0</v>
      </c>
      <c r="AA146">
        <v>0</v>
      </c>
      <c r="AB146">
        <v>100</v>
      </c>
      <c r="AC146">
        <v>0</v>
      </c>
      <c r="AD146">
        <v>0</v>
      </c>
    </row>
    <row r="147" spans="25:30" x14ac:dyDescent="0.35">
      <c r="Y147" t="s">
        <v>18</v>
      </c>
      <c r="Z147">
        <v>0</v>
      </c>
      <c r="AA147">
        <v>0</v>
      </c>
      <c r="AB147">
        <v>100</v>
      </c>
      <c r="AC147">
        <v>0</v>
      </c>
      <c r="AD147">
        <v>0</v>
      </c>
    </row>
    <row r="148" spans="25:30" x14ac:dyDescent="0.35">
      <c r="Y148" t="s">
        <v>171</v>
      </c>
      <c r="Z148">
        <v>0</v>
      </c>
      <c r="AA148">
        <v>0</v>
      </c>
      <c r="AB148">
        <v>100</v>
      </c>
      <c r="AC148">
        <v>0</v>
      </c>
      <c r="AD148">
        <v>0</v>
      </c>
    </row>
    <row r="149" spans="25:30" x14ac:dyDescent="0.35">
      <c r="Y149" t="s">
        <v>125</v>
      </c>
      <c r="Z149">
        <v>0</v>
      </c>
      <c r="AA149">
        <v>0</v>
      </c>
      <c r="AB149">
        <v>100</v>
      </c>
      <c r="AC149">
        <v>0</v>
      </c>
      <c r="AD149">
        <v>0</v>
      </c>
    </row>
    <row r="150" spans="25:30" x14ac:dyDescent="0.35">
      <c r="Y150" t="s">
        <v>24</v>
      </c>
      <c r="Z150">
        <v>0</v>
      </c>
      <c r="AA150">
        <v>0</v>
      </c>
      <c r="AB150">
        <v>100</v>
      </c>
      <c r="AC150">
        <v>0</v>
      </c>
      <c r="AD150">
        <v>0</v>
      </c>
    </row>
    <row r="151" spans="25:30" x14ac:dyDescent="0.35">
      <c r="Y151" t="s">
        <v>26</v>
      </c>
      <c r="Z151">
        <v>0</v>
      </c>
      <c r="AA151">
        <v>0</v>
      </c>
      <c r="AB151">
        <v>100</v>
      </c>
      <c r="AC151">
        <v>0</v>
      </c>
      <c r="AD151">
        <v>0</v>
      </c>
    </row>
    <row r="152" spans="25:30" x14ac:dyDescent="0.35">
      <c r="Y152" t="s">
        <v>126</v>
      </c>
      <c r="Z152">
        <v>0</v>
      </c>
      <c r="AA152">
        <v>0</v>
      </c>
      <c r="AB152">
        <v>100</v>
      </c>
      <c r="AC152">
        <v>0</v>
      </c>
      <c r="AD152">
        <v>0</v>
      </c>
    </row>
    <row r="153" spans="25:30" x14ac:dyDescent="0.35">
      <c r="Y153" t="s">
        <v>172</v>
      </c>
      <c r="Z153">
        <v>0</v>
      </c>
      <c r="AA153">
        <v>0</v>
      </c>
      <c r="AB153">
        <v>100</v>
      </c>
      <c r="AC153">
        <v>0</v>
      </c>
      <c r="AD153">
        <v>0</v>
      </c>
    </row>
    <row r="154" spans="25:30" x14ac:dyDescent="0.35">
      <c r="Y154" t="s">
        <v>28</v>
      </c>
      <c r="Z154">
        <v>0</v>
      </c>
      <c r="AA154">
        <v>0</v>
      </c>
      <c r="AB154">
        <v>100</v>
      </c>
      <c r="AC154">
        <v>0</v>
      </c>
      <c r="AD154">
        <v>0</v>
      </c>
    </row>
    <row r="155" spans="25:30" x14ac:dyDescent="0.35">
      <c r="Y155" t="s">
        <v>29</v>
      </c>
      <c r="Z155">
        <v>0</v>
      </c>
      <c r="AA155">
        <v>0</v>
      </c>
      <c r="AB155">
        <v>100</v>
      </c>
      <c r="AC155">
        <v>0</v>
      </c>
      <c r="AD155">
        <v>0</v>
      </c>
    </row>
    <row r="156" spans="25:30" x14ac:dyDescent="0.35">
      <c r="Y156" t="s">
        <v>30</v>
      </c>
      <c r="Z156">
        <v>0</v>
      </c>
      <c r="AA156">
        <v>0</v>
      </c>
      <c r="AB156">
        <v>100</v>
      </c>
      <c r="AC156">
        <v>0</v>
      </c>
      <c r="AD156">
        <v>0</v>
      </c>
    </row>
    <row r="157" spans="25:30" x14ac:dyDescent="0.35">
      <c r="Y157" t="s">
        <v>33</v>
      </c>
      <c r="Z157">
        <v>0</v>
      </c>
      <c r="AA157">
        <v>0</v>
      </c>
      <c r="AB157">
        <v>100</v>
      </c>
      <c r="AC157">
        <v>0</v>
      </c>
      <c r="AD157">
        <v>0</v>
      </c>
    </row>
    <row r="158" spans="25:30" x14ac:dyDescent="0.35">
      <c r="Y158" t="s">
        <v>34</v>
      </c>
      <c r="Z158">
        <v>0</v>
      </c>
      <c r="AA158">
        <v>0</v>
      </c>
      <c r="AB158">
        <v>100</v>
      </c>
      <c r="AC158">
        <v>0</v>
      </c>
      <c r="AD158">
        <v>0</v>
      </c>
    </row>
    <row r="159" spans="25:30" x14ac:dyDescent="0.35">
      <c r="Y159" t="s">
        <v>35</v>
      </c>
      <c r="Z159">
        <v>0</v>
      </c>
      <c r="AA159">
        <v>0</v>
      </c>
      <c r="AB159">
        <v>100</v>
      </c>
      <c r="AC159">
        <v>0</v>
      </c>
      <c r="AD159">
        <v>0</v>
      </c>
    </row>
    <row r="160" spans="25:30" x14ac:dyDescent="0.35">
      <c r="Y160" t="s">
        <v>131</v>
      </c>
      <c r="Z160">
        <v>0</v>
      </c>
      <c r="AA160">
        <v>0</v>
      </c>
      <c r="AB160">
        <v>100</v>
      </c>
      <c r="AC160">
        <v>0</v>
      </c>
      <c r="AD160">
        <v>0</v>
      </c>
    </row>
    <row r="161" spans="25:30" x14ac:dyDescent="0.35">
      <c r="Y161" t="s">
        <v>132</v>
      </c>
      <c r="Z161">
        <v>0</v>
      </c>
      <c r="AA161">
        <v>0</v>
      </c>
      <c r="AB161">
        <v>100</v>
      </c>
      <c r="AC161">
        <v>0</v>
      </c>
      <c r="AD161">
        <v>0</v>
      </c>
    </row>
    <row r="162" spans="25:30" x14ac:dyDescent="0.35">
      <c r="Y162" t="s">
        <v>40</v>
      </c>
      <c r="Z162">
        <v>0</v>
      </c>
      <c r="AA162">
        <v>0</v>
      </c>
      <c r="AB162">
        <v>100</v>
      </c>
      <c r="AC162">
        <v>0</v>
      </c>
      <c r="AD162">
        <v>0</v>
      </c>
    </row>
    <row r="163" spans="25:30" x14ac:dyDescent="0.35">
      <c r="Y163" t="s">
        <v>133</v>
      </c>
      <c r="Z163">
        <v>0</v>
      </c>
      <c r="AA163">
        <v>0</v>
      </c>
      <c r="AB163">
        <v>100</v>
      </c>
      <c r="AC163">
        <v>0</v>
      </c>
      <c r="AD163">
        <v>0</v>
      </c>
    </row>
    <row r="164" spans="25:30" x14ac:dyDescent="0.35">
      <c r="Y164" t="s">
        <v>44</v>
      </c>
      <c r="Z164">
        <v>0</v>
      </c>
      <c r="AA164">
        <v>0</v>
      </c>
      <c r="AB164">
        <v>100</v>
      </c>
      <c r="AC164">
        <v>0</v>
      </c>
      <c r="AD164">
        <v>0</v>
      </c>
    </row>
    <row r="165" spans="25:30" x14ac:dyDescent="0.35">
      <c r="Y165" t="s">
        <v>45</v>
      </c>
      <c r="Z165">
        <v>0</v>
      </c>
      <c r="AA165">
        <v>0</v>
      </c>
      <c r="AB165">
        <v>100</v>
      </c>
      <c r="AC165">
        <v>0</v>
      </c>
      <c r="AD165">
        <v>0</v>
      </c>
    </row>
    <row r="166" spans="25:30" x14ac:dyDescent="0.35">
      <c r="Y166" t="s">
        <v>135</v>
      </c>
      <c r="Z166">
        <v>0</v>
      </c>
      <c r="AA166">
        <v>0</v>
      </c>
      <c r="AB166">
        <v>100</v>
      </c>
      <c r="AC166">
        <v>0</v>
      </c>
      <c r="AD166">
        <v>0</v>
      </c>
    </row>
    <row r="167" spans="25:30" x14ac:dyDescent="0.35">
      <c r="Y167" t="s">
        <v>28</v>
      </c>
      <c r="Z167">
        <v>0</v>
      </c>
      <c r="AA167">
        <v>0</v>
      </c>
      <c r="AB167">
        <v>100</v>
      </c>
      <c r="AC167">
        <v>0</v>
      </c>
      <c r="AD167">
        <v>0</v>
      </c>
    </row>
    <row r="168" spans="25:30" x14ac:dyDescent="0.35">
      <c r="Y168" t="s">
        <v>176</v>
      </c>
      <c r="Z168">
        <v>0</v>
      </c>
      <c r="AA168">
        <v>0</v>
      </c>
      <c r="AB168">
        <v>100</v>
      </c>
      <c r="AC168">
        <v>0</v>
      </c>
      <c r="AD168">
        <v>0</v>
      </c>
    </row>
    <row r="169" spans="25:30" x14ac:dyDescent="0.35">
      <c r="Y169" t="s">
        <v>38</v>
      </c>
      <c r="Z169">
        <v>0</v>
      </c>
      <c r="AA169">
        <v>0</v>
      </c>
      <c r="AB169">
        <v>100</v>
      </c>
      <c r="AC169">
        <v>0</v>
      </c>
      <c r="AD169">
        <v>0</v>
      </c>
    </row>
    <row r="170" spans="25:30" x14ac:dyDescent="0.35">
      <c r="Y170" t="s">
        <v>36</v>
      </c>
      <c r="Z170">
        <v>0</v>
      </c>
      <c r="AA170">
        <v>0</v>
      </c>
      <c r="AB170">
        <v>100</v>
      </c>
      <c r="AC170">
        <v>0</v>
      </c>
      <c r="AD170">
        <v>0</v>
      </c>
    </row>
    <row r="171" spans="25:30" x14ac:dyDescent="0.35">
      <c r="Y171" t="s">
        <v>177</v>
      </c>
      <c r="Z171">
        <v>0</v>
      </c>
      <c r="AA171">
        <v>0</v>
      </c>
      <c r="AB171">
        <v>100</v>
      </c>
      <c r="AC171">
        <v>0</v>
      </c>
      <c r="AD171">
        <v>0</v>
      </c>
    </row>
    <row r="172" spans="25:30" x14ac:dyDescent="0.35">
      <c r="Y172" t="s">
        <v>178</v>
      </c>
      <c r="Z172">
        <v>0</v>
      </c>
      <c r="AA172">
        <v>0</v>
      </c>
      <c r="AB172">
        <v>100</v>
      </c>
      <c r="AC172">
        <v>0</v>
      </c>
      <c r="AD172">
        <v>0</v>
      </c>
    </row>
    <row r="173" spans="25:30" x14ac:dyDescent="0.35">
      <c r="Y173" t="s">
        <v>179</v>
      </c>
      <c r="Z173">
        <v>0</v>
      </c>
      <c r="AA173">
        <v>0</v>
      </c>
      <c r="AB173">
        <v>100</v>
      </c>
      <c r="AC173">
        <v>0</v>
      </c>
      <c r="AD173">
        <v>0</v>
      </c>
    </row>
    <row r="174" spans="25:30" x14ac:dyDescent="0.35">
      <c r="Y174" t="s">
        <v>32</v>
      </c>
      <c r="Z174">
        <v>0</v>
      </c>
      <c r="AA174">
        <v>0</v>
      </c>
      <c r="AB174">
        <v>100</v>
      </c>
      <c r="AC174">
        <v>0</v>
      </c>
      <c r="AD174">
        <v>0</v>
      </c>
    </row>
    <row r="175" spans="25:30" x14ac:dyDescent="0.35">
      <c r="Y175" t="s">
        <v>62</v>
      </c>
      <c r="Z175">
        <v>0</v>
      </c>
      <c r="AA175">
        <v>0</v>
      </c>
      <c r="AB175">
        <v>100</v>
      </c>
      <c r="AC175">
        <v>0</v>
      </c>
      <c r="AD175">
        <v>0</v>
      </c>
    </row>
    <row r="176" spans="25:30" x14ac:dyDescent="0.35">
      <c r="Y176" t="s">
        <v>64</v>
      </c>
      <c r="Z176">
        <v>0</v>
      </c>
      <c r="AA176">
        <v>0</v>
      </c>
      <c r="AB176">
        <v>100</v>
      </c>
      <c r="AC176">
        <v>0</v>
      </c>
      <c r="AD176">
        <v>0</v>
      </c>
    </row>
    <row r="177" spans="1:30" x14ac:dyDescent="0.35">
      <c r="Y177" t="s">
        <v>70</v>
      </c>
      <c r="Z177">
        <v>0</v>
      </c>
      <c r="AA177">
        <v>0</v>
      </c>
      <c r="AB177">
        <v>100</v>
      </c>
      <c r="AC177">
        <v>0</v>
      </c>
      <c r="AD177">
        <v>0</v>
      </c>
    </row>
    <row r="178" spans="1:30" x14ac:dyDescent="0.35">
      <c r="Y178" t="s">
        <v>27</v>
      </c>
      <c r="Z178">
        <v>0</v>
      </c>
      <c r="AA178">
        <v>0</v>
      </c>
      <c r="AB178">
        <v>100</v>
      </c>
      <c r="AC178">
        <v>0</v>
      </c>
      <c r="AD178">
        <v>0</v>
      </c>
    </row>
    <row r="179" spans="1:30" x14ac:dyDescent="0.35">
      <c r="Y179" t="s">
        <v>72</v>
      </c>
      <c r="Z179">
        <v>0</v>
      </c>
      <c r="AA179">
        <v>0</v>
      </c>
      <c r="AB179">
        <v>100</v>
      </c>
      <c r="AC179">
        <v>0</v>
      </c>
      <c r="AD179">
        <v>0</v>
      </c>
    </row>
    <row r="180" spans="1:30" x14ac:dyDescent="0.35">
      <c r="Y180" t="s">
        <v>73</v>
      </c>
      <c r="Z180">
        <v>0</v>
      </c>
      <c r="AA180">
        <v>0</v>
      </c>
      <c r="AB180">
        <v>100</v>
      </c>
      <c r="AC180">
        <v>0</v>
      </c>
      <c r="AD180">
        <v>0</v>
      </c>
    </row>
    <row r="181" spans="1:30" x14ac:dyDescent="0.35">
      <c r="Y181" t="s">
        <v>22</v>
      </c>
      <c r="Z181">
        <v>0</v>
      </c>
      <c r="AA181">
        <v>0</v>
      </c>
      <c r="AB181">
        <v>100</v>
      </c>
      <c r="AC181">
        <v>0</v>
      </c>
      <c r="AD181">
        <v>0</v>
      </c>
    </row>
    <row r="182" spans="1:30" x14ac:dyDescent="0.35">
      <c r="Y182" t="s">
        <v>20</v>
      </c>
      <c r="Z182">
        <v>0</v>
      </c>
      <c r="AA182">
        <v>0</v>
      </c>
      <c r="AB182">
        <v>100</v>
      </c>
      <c r="AC182">
        <v>0</v>
      </c>
      <c r="AD182">
        <v>0</v>
      </c>
    </row>
    <row r="183" spans="1:30" x14ac:dyDescent="0.35">
      <c r="Y183" t="s">
        <v>74</v>
      </c>
      <c r="Z183">
        <v>0</v>
      </c>
      <c r="AA183">
        <v>0</v>
      </c>
      <c r="AB183">
        <v>100</v>
      </c>
      <c r="AC183">
        <v>0</v>
      </c>
      <c r="AD183">
        <v>0</v>
      </c>
    </row>
    <row r="184" spans="1:30" x14ac:dyDescent="0.35">
      <c r="Y184" t="s">
        <v>75</v>
      </c>
      <c r="Z184">
        <v>0</v>
      </c>
      <c r="AA184">
        <v>0</v>
      </c>
      <c r="AB184">
        <v>100</v>
      </c>
      <c r="AC184">
        <v>0</v>
      </c>
      <c r="AD184">
        <v>0</v>
      </c>
    </row>
    <row r="185" spans="1:30" x14ac:dyDescent="0.35">
      <c r="Y185" t="s">
        <v>17</v>
      </c>
      <c r="Z185">
        <v>0</v>
      </c>
      <c r="AA185">
        <v>0</v>
      </c>
      <c r="AB185">
        <v>100</v>
      </c>
      <c r="AC185">
        <v>0</v>
      </c>
      <c r="AD185">
        <v>0</v>
      </c>
    </row>
    <row r="186" spans="1:30" x14ac:dyDescent="0.35">
      <c r="Y186" t="s">
        <v>16</v>
      </c>
      <c r="Z186">
        <v>0</v>
      </c>
      <c r="AA186">
        <v>0</v>
      </c>
      <c r="AB186">
        <v>100</v>
      </c>
      <c r="AC186">
        <v>0</v>
      </c>
      <c r="AD186">
        <v>0</v>
      </c>
    </row>
    <row r="187" spans="1:30" x14ac:dyDescent="0.35">
      <c r="Y187" t="s">
        <v>76</v>
      </c>
      <c r="Z187">
        <v>0</v>
      </c>
      <c r="AA187">
        <v>0</v>
      </c>
      <c r="AB187">
        <v>100</v>
      </c>
      <c r="AC187">
        <v>0</v>
      </c>
      <c r="AD187">
        <v>0</v>
      </c>
    </row>
    <row r="188" spans="1:30" x14ac:dyDescent="0.35">
      <c r="Y188" t="s">
        <v>149</v>
      </c>
      <c r="Z188">
        <v>0</v>
      </c>
      <c r="AA188">
        <v>0</v>
      </c>
      <c r="AB188">
        <v>100</v>
      </c>
      <c r="AC188">
        <v>0</v>
      </c>
      <c r="AD188">
        <v>0</v>
      </c>
    </row>
    <row r="189" spans="1:30" x14ac:dyDescent="0.35">
      <c r="Y189" t="s">
        <v>77</v>
      </c>
      <c r="Z189">
        <v>0</v>
      </c>
      <c r="AA189">
        <v>0</v>
      </c>
      <c r="AB189">
        <v>100</v>
      </c>
      <c r="AC189">
        <v>0</v>
      </c>
      <c r="AD189">
        <v>0</v>
      </c>
    </row>
    <row r="190" spans="1:30" x14ac:dyDescent="0.35">
      <c r="Y190" t="s">
        <v>11</v>
      </c>
      <c r="Z190">
        <v>0</v>
      </c>
      <c r="AA190">
        <v>0</v>
      </c>
      <c r="AB190">
        <v>100</v>
      </c>
      <c r="AC190">
        <v>0</v>
      </c>
      <c r="AD190">
        <v>0</v>
      </c>
    </row>
    <row r="191" spans="1:30" x14ac:dyDescent="0.35">
      <c r="A191" s="1"/>
      <c r="Y191" t="s">
        <v>78</v>
      </c>
      <c r="Z191">
        <v>0</v>
      </c>
      <c r="AA191">
        <v>0</v>
      </c>
      <c r="AB191">
        <v>100</v>
      </c>
      <c r="AC191">
        <v>0</v>
      </c>
      <c r="AD191">
        <v>0</v>
      </c>
    </row>
    <row r="192" spans="1:30" x14ac:dyDescent="0.35">
      <c r="Y192" t="s">
        <v>7</v>
      </c>
      <c r="Z192">
        <v>0</v>
      </c>
      <c r="AA192">
        <v>0</v>
      </c>
      <c r="AB192">
        <v>100</v>
      </c>
      <c r="AC192">
        <v>0</v>
      </c>
      <c r="AD192">
        <v>0</v>
      </c>
    </row>
    <row r="193" spans="25:30" x14ac:dyDescent="0.35">
      <c r="Y193" t="s">
        <v>79</v>
      </c>
      <c r="Z193">
        <v>0</v>
      </c>
      <c r="AA193">
        <v>0</v>
      </c>
      <c r="AB193">
        <v>100</v>
      </c>
      <c r="AC193">
        <v>0</v>
      </c>
      <c r="AD193">
        <v>0</v>
      </c>
    </row>
    <row r="194" spans="25:30" x14ac:dyDescent="0.35">
      <c r="Y194" t="s">
        <v>3</v>
      </c>
      <c r="Z194">
        <v>0</v>
      </c>
      <c r="AA194">
        <v>0</v>
      </c>
      <c r="AB194">
        <v>100</v>
      </c>
      <c r="AC194">
        <v>0</v>
      </c>
      <c r="AD194">
        <v>0</v>
      </c>
    </row>
    <row r="195" spans="25:30" x14ac:dyDescent="0.35">
      <c r="Y195" t="s">
        <v>80</v>
      </c>
      <c r="Z195">
        <v>0</v>
      </c>
      <c r="AA195">
        <v>0</v>
      </c>
      <c r="AB195">
        <v>100</v>
      </c>
      <c r="AC195">
        <v>0</v>
      </c>
      <c r="AD195">
        <v>0</v>
      </c>
    </row>
  </sheetData>
  <mergeCells count="1">
    <mergeCell ref="A1:AD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7ACB8-1937-4535-B2D4-35A7F84FCD90}">
  <dimension ref="A1:AD52"/>
  <sheetViews>
    <sheetView zoomScale="90" zoomScaleNormal="90" workbookViewId="0">
      <selection activeCell="W18" sqref="U18:W18"/>
    </sheetView>
  </sheetViews>
  <sheetFormatPr baseColWidth="10" defaultRowHeight="14.5" x14ac:dyDescent="0.35"/>
  <sheetData>
    <row r="1" spans="1:30" x14ac:dyDescent="0.35">
      <c r="A1" s="53" t="s">
        <v>338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</row>
    <row r="2" spans="1:30" x14ac:dyDescent="0.3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</row>
    <row r="4" spans="1:30" x14ac:dyDescent="0.35">
      <c r="B4" s="8" t="s">
        <v>1</v>
      </c>
      <c r="C4" s="8"/>
      <c r="D4" s="8"/>
      <c r="E4" s="8"/>
      <c r="F4" s="8"/>
      <c r="G4" s="8"/>
      <c r="H4" s="8"/>
      <c r="I4" s="8" t="s">
        <v>0</v>
      </c>
      <c r="O4" s="8" t="s">
        <v>314</v>
      </c>
    </row>
    <row r="5" spans="1:30" x14ac:dyDescent="0.35">
      <c r="B5" s="8"/>
      <c r="C5" s="8"/>
      <c r="D5" s="8"/>
      <c r="E5" s="8"/>
      <c r="F5" s="8"/>
      <c r="G5" s="8"/>
      <c r="H5" s="8"/>
      <c r="I5" s="8"/>
    </row>
    <row r="6" spans="1:30" x14ac:dyDescent="0.35">
      <c r="O6" t="s">
        <v>323</v>
      </c>
      <c r="P6">
        <v>9999</v>
      </c>
    </row>
    <row r="7" spans="1:30" x14ac:dyDescent="0.35">
      <c r="O7" t="s">
        <v>324</v>
      </c>
      <c r="P7">
        <v>1.7430000000000001</v>
      </c>
    </row>
    <row r="8" spans="1:30" x14ac:dyDescent="0.35">
      <c r="O8" t="s">
        <v>325</v>
      </c>
      <c r="P8">
        <v>1.167</v>
      </c>
    </row>
    <row r="9" spans="1:30" x14ac:dyDescent="0.35">
      <c r="O9" t="s">
        <v>326</v>
      </c>
      <c r="P9">
        <v>1.4830000000000001</v>
      </c>
    </row>
    <row r="10" spans="1:30" x14ac:dyDescent="0.35">
      <c r="O10" t="s">
        <v>327</v>
      </c>
      <c r="P10">
        <v>0.40589999999999998</v>
      </c>
    </row>
    <row r="14" spans="1:30" x14ac:dyDescent="0.35">
      <c r="O14" s="8"/>
      <c r="P14" s="26" t="s">
        <v>288</v>
      </c>
      <c r="Q14" s="26" t="s">
        <v>286</v>
      </c>
      <c r="R14" s="26" t="s">
        <v>295</v>
      </c>
      <c r="S14" s="26" t="s">
        <v>294</v>
      </c>
      <c r="T14" s="26" t="s">
        <v>292</v>
      </c>
    </row>
    <row r="15" spans="1:30" x14ac:dyDescent="0.35">
      <c r="O15" t="s">
        <v>330</v>
      </c>
      <c r="P15" s="1">
        <v>3</v>
      </c>
      <c r="Q15" s="1">
        <v>1</v>
      </c>
      <c r="R15" s="1">
        <v>1</v>
      </c>
      <c r="S15" s="1">
        <v>10</v>
      </c>
      <c r="T15" s="1">
        <v>1</v>
      </c>
    </row>
    <row r="16" spans="1:30" x14ac:dyDescent="0.35">
      <c r="O16" t="s">
        <v>331</v>
      </c>
      <c r="P16" s="1">
        <v>3</v>
      </c>
      <c r="Q16" s="1">
        <v>1</v>
      </c>
      <c r="R16" s="1">
        <v>1</v>
      </c>
      <c r="S16" s="1">
        <v>12</v>
      </c>
      <c r="T16" s="1">
        <v>1</v>
      </c>
    </row>
    <row r="17" spans="2:23" x14ac:dyDescent="0.35">
      <c r="O17" t="s">
        <v>332</v>
      </c>
      <c r="P17" s="1">
        <v>5</v>
      </c>
      <c r="Q17" s="1">
        <v>1</v>
      </c>
      <c r="R17" s="1">
        <v>1</v>
      </c>
      <c r="S17" s="1">
        <v>18.559999999999999</v>
      </c>
      <c r="T17" s="1">
        <v>1</v>
      </c>
    </row>
    <row r="18" spans="2:23" x14ac:dyDescent="0.35">
      <c r="O18" s="8" t="s">
        <v>384</v>
      </c>
      <c r="P18" s="41">
        <f>100*P15/P17</f>
        <v>60</v>
      </c>
      <c r="Q18" s="41">
        <f t="shared" ref="Q18:T18" si="0">100*Q15/Q17</f>
        <v>100</v>
      </c>
      <c r="R18" s="41">
        <f t="shared" si="0"/>
        <v>100</v>
      </c>
      <c r="S18" s="41">
        <f t="shared" si="0"/>
        <v>53.879310344827587</v>
      </c>
      <c r="T18" s="41">
        <f t="shared" si="0"/>
        <v>100</v>
      </c>
      <c r="U18" s="25"/>
      <c r="V18" s="25"/>
      <c r="W18" s="25"/>
    </row>
    <row r="19" spans="2:23" x14ac:dyDescent="0.35">
      <c r="O19" t="s">
        <v>385</v>
      </c>
    </row>
    <row r="32" spans="2:23" x14ac:dyDescent="0.3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2:13" x14ac:dyDescent="0.35">
      <c r="B33" s="28" t="s">
        <v>337</v>
      </c>
      <c r="C33" s="15" t="s">
        <v>333</v>
      </c>
      <c r="D33" s="15" t="s">
        <v>334</v>
      </c>
      <c r="E33" s="15" t="s">
        <v>335</v>
      </c>
      <c r="F33" s="15" t="s">
        <v>336</v>
      </c>
      <c r="G33" s="15"/>
      <c r="H33" s="15"/>
      <c r="I33" s="15"/>
      <c r="J33" s="15"/>
      <c r="K33" s="15"/>
      <c r="L33" s="15"/>
      <c r="M33" s="15"/>
    </row>
    <row r="34" spans="2:13" x14ac:dyDescent="0.35">
      <c r="B34" s="15" t="s">
        <v>280</v>
      </c>
      <c r="C34" s="15">
        <v>4</v>
      </c>
      <c r="D34" s="15">
        <v>4</v>
      </c>
      <c r="E34" s="15">
        <v>4</v>
      </c>
      <c r="F34" s="15">
        <v>4</v>
      </c>
      <c r="G34" s="15"/>
      <c r="H34" s="15"/>
      <c r="I34" s="15"/>
      <c r="J34" s="15"/>
      <c r="K34" s="15"/>
      <c r="L34" s="15"/>
      <c r="M34" s="15"/>
    </row>
    <row r="35" spans="2:13" x14ac:dyDescent="0.35">
      <c r="B35" s="15" t="s">
        <v>279</v>
      </c>
      <c r="C35" s="15">
        <v>0.82740000000000002</v>
      </c>
      <c r="D35" s="15">
        <v>0.70120000000000005</v>
      </c>
      <c r="E35" s="15">
        <v>0.82740000000000002</v>
      </c>
      <c r="F35" s="15">
        <v>0.7157</v>
      </c>
      <c r="G35" s="15"/>
      <c r="H35" s="15"/>
      <c r="I35" s="15"/>
      <c r="J35" s="15"/>
      <c r="K35" s="15"/>
      <c r="L35" s="15"/>
      <c r="M35" s="15"/>
    </row>
    <row r="36" spans="2:13" x14ac:dyDescent="0.35">
      <c r="B36" s="15" t="s">
        <v>278</v>
      </c>
      <c r="C36" s="15">
        <v>0.16120000000000001</v>
      </c>
      <c r="D36" s="15">
        <v>1.1990000000000001E-2</v>
      </c>
      <c r="E36" s="15">
        <v>0.16120000000000001</v>
      </c>
      <c r="F36" s="15">
        <v>1.7409999999999998E-2</v>
      </c>
      <c r="G36" s="15"/>
      <c r="H36" s="15"/>
      <c r="I36" s="15"/>
      <c r="J36" s="15"/>
      <c r="K36" s="15"/>
      <c r="L36" s="15"/>
      <c r="M36" s="15"/>
    </row>
    <row r="37" spans="2:13" x14ac:dyDescent="0.3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</row>
    <row r="38" spans="2:13" x14ac:dyDescent="0.3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</row>
    <row r="39" spans="2:13" x14ac:dyDescent="0.35">
      <c r="B39" s="28" t="s">
        <v>285</v>
      </c>
      <c r="C39" s="28"/>
      <c r="D39" s="28"/>
      <c r="E39" s="28"/>
      <c r="F39" s="28"/>
      <c r="G39" s="28"/>
      <c r="H39" s="28"/>
      <c r="I39" s="28" t="s">
        <v>285</v>
      </c>
      <c r="J39" s="28"/>
      <c r="K39" s="28"/>
      <c r="L39" s="28"/>
      <c r="M39" s="15"/>
    </row>
    <row r="40" spans="2:13" x14ac:dyDescent="0.3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</row>
    <row r="41" spans="2:13" x14ac:dyDescent="0.35">
      <c r="B41" s="15" t="s">
        <v>333</v>
      </c>
      <c r="C41" s="15" t="s">
        <v>334</v>
      </c>
      <c r="D41" s="15"/>
      <c r="E41" s="15"/>
      <c r="F41" s="15"/>
      <c r="G41" s="15"/>
      <c r="H41" s="15"/>
      <c r="I41" s="15" t="s">
        <v>335</v>
      </c>
      <c r="J41" s="15" t="s">
        <v>336</v>
      </c>
      <c r="K41" s="15"/>
      <c r="L41" s="15"/>
      <c r="M41" s="15"/>
    </row>
    <row r="42" spans="2:13" x14ac:dyDescent="0.35">
      <c r="B42" s="15" t="s">
        <v>274</v>
      </c>
      <c r="C42" s="15">
        <v>4</v>
      </c>
      <c r="D42" s="15" t="s">
        <v>274</v>
      </c>
      <c r="E42" s="15">
        <v>4</v>
      </c>
      <c r="F42" s="15"/>
      <c r="G42" s="15"/>
      <c r="H42" s="15"/>
      <c r="I42" s="15" t="s">
        <v>274</v>
      </c>
      <c r="J42" s="15">
        <v>4</v>
      </c>
      <c r="K42" s="15" t="s">
        <v>274</v>
      </c>
      <c r="L42" s="15">
        <v>4</v>
      </c>
      <c r="M42" s="15"/>
    </row>
    <row r="43" spans="2:13" x14ac:dyDescent="0.35">
      <c r="B43" s="15" t="s">
        <v>284</v>
      </c>
      <c r="C43" s="15">
        <v>2</v>
      </c>
      <c r="D43" s="15" t="s">
        <v>284</v>
      </c>
      <c r="E43" s="15">
        <v>2.5</v>
      </c>
      <c r="F43" s="15"/>
      <c r="G43" s="15"/>
      <c r="H43" s="15"/>
      <c r="I43" s="15" t="s">
        <v>284</v>
      </c>
      <c r="J43" s="15">
        <v>2</v>
      </c>
      <c r="K43" s="15" t="s">
        <v>284</v>
      </c>
      <c r="L43" s="15">
        <v>2.5</v>
      </c>
      <c r="M43" s="15"/>
    </row>
    <row r="44" spans="2:13" x14ac:dyDescent="0.35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</row>
    <row r="45" spans="2:13" x14ac:dyDescent="0.35">
      <c r="B45" s="15" t="s">
        <v>283</v>
      </c>
      <c r="C45" s="15">
        <v>6</v>
      </c>
      <c r="D45" s="15"/>
      <c r="E45" s="15"/>
      <c r="F45" s="15"/>
      <c r="G45" s="15"/>
      <c r="H45" s="15"/>
      <c r="I45" s="15" t="s">
        <v>283</v>
      </c>
      <c r="J45" s="15">
        <v>6</v>
      </c>
      <c r="K45" s="15"/>
      <c r="L45" s="15"/>
      <c r="M45" s="15"/>
    </row>
    <row r="46" spans="2:13" x14ac:dyDescent="0.35">
      <c r="B46" s="15" t="s">
        <v>282</v>
      </c>
      <c r="C46" s="15">
        <v>0.45523000000000002</v>
      </c>
      <c r="D46" s="15" t="s">
        <v>281</v>
      </c>
      <c r="E46" s="15">
        <v>0.64893999999999996</v>
      </c>
      <c r="F46" s="15"/>
      <c r="G46" s="15"/>
      <c r="H46" s="15"/>
      <c r="I46" s="15" t="s">
        <v>282</v>
      </c>
      <c r="J46" s="15">
        <v>0.45523000000000002</v>
      </c>
      <c r="K46" s="15" t="s">
        <v>281</v>
      </c>
      <c r="L46" s="15">
        <v>0.64893999999999996</v>
      </c>
      <c r="M46" s="15"/>
    </row>
    <row r="47" spans="2:13" x14ac:dyDescent="0.35">
      <c r="B47" s="15" t="s">
        <v>260</v>
      </c>
      <c r="C47" s="15" t="s">
        <v>281</v>
      </c>
      <c r="D47" s="15">
        <v>0.64400000000000002</v>
      </c>
      <c r="E47" s="15"/>
      <c r="F47" s="15"/>
      <c r="G47" s="15"/>
      <c r="H47" s="15"/>
      <c r="I47" s="15" t="s">
        <v>260</v>
      </c>
      <c r="J47" s="15" t="s">
        <v>281</v>
      </c>
      <c r="K47" s="15">
        <v>0.65569999999999995</v>
      </c>
      <c r="L47" s="15"/>
      <c r="M47" s="15"/>
    </row>
    <row r="48" spans="2:13" x14ac:dyDescent="0.35">
      <c r="B48" s="15" t="s">
        <v>259</v>
      </c>
      <c r="C48" s="15" t="s">
        <v>281</v>
      </c>
      <c r="D48" s="15">
        <v>0.65713999999999995</v>
      </c>
      <c r="E48" s="15"/>
      <c r="F48" s="15"/>
      <c r="G48" s="15"/>
      <c r="H48" s="15"/>
      <c r="I48" s="15" t="s">
        <v>259</v>
      </c>
      <c r="J48" s="15" t="s">
        <v>281</v>
      </c>
      <c r="K48" s="15">
        <v>0.65713999999999995</v>
      </c>
      <c r="L48" s="15"/>
      <c r="M48" s="15"/>
    </row>
    <row r="49" spans="2:13" x14ac:dyDescent="0.35"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</row>
    <row r="50" spans="2:13" x14ac:dyDescent="0.35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</row>
    <row r="51" spans="2:13" x14ac:dyDescent="0.35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</row>
    <row r="52" spans="2:13" x14ac:dyDescent="0.35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</row>
  </sheetData>
  <mergeCells count="1">
    <mergeCell ref="A1:AD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845CA-68BE-4A7A-BF35-792499C2BDA2}">
  <dimension ref="A1:AD195"/>
  <sheetViews>
    <sheetView zoomScale="90" zoomScaleNormal="90" workbookViewId="0">
      <selection activeCell="L56" sqref="L56:M56"/>
    </sheetView>
  </sheetViews>
  <sheetFormatPr baseColWidth="10" defaultRowHeight="14.5" x14ac:dyDescent="0.35"/>
  <sheetData>
    <row r="1" spans="1:30" x14ac:dyDescent="0.35">
      <c r="A1" s="53" t="s">
        <v>383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</row>
    <row r="2" spans="1:30" x14ac:dyDescent="0.3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</row>
    <row r="4" spans="1:30" x14ac:dyDescent="0.35">
      <c r="B4" s="8" t="s">
        <v>346</v>
      </c>
      <c r="C4" s="8"/>
      <c r="D4" s="8"/>
      <c r="E4" s="8"/>
      <c r="F4" s="8"/>
      <c r="G4" s="8" t="s">
        <v>347</v>
      </c>
      <c r="H4" s="8"/>
      <c r="I4" s="8"/>
      <c r="J4" s="8"/>
      <c r="K4" s="8"/>
      <c r="L4" s="8"/>
      <c r="M4" s="8" t="s">
        <v>339</v>
      </c>
      <c r="U4" s="8" t="s">
        <v>328</v>
      </c>
    </row>
    <row r="6" spans="1:30" x14ac:dyDescent="0.35">
      <c r="U6" t="s">
        <v>315</v>
      </c>
      <c r="V6" t="s">
        <v>316</v>
      </c>
      <c r="W6" t="s">
        <v>317</v>
      </c>
      <c r="X6" t="s">
        <v>318</v>
      </c>
      <c r="Y6" t="s">
        <v>340</v>
      </c>
      <c r="Z6" t="s">
        <v>341</v>
      </c>
    </row>
    <row r="7" spans="1:30" x14ac:dyDescent="0.35">
      <c r="U7" t="s">
        <v>79</v>
      </c>
      <c r="V7">
        <v>35.35</v>
      </c>
      <c r="W7">
        <v>37.19</v>
      </c>
      <c r="X7">
        <v>37.19</v>
      </c>
      <c r="Y7">
        <v>0</v>
      </c>
      <c r="Z7">
        <v>66.3</v>
      </c>
    </row>
    <row r="8" spans="1:30" x14ac:dyDescent="0.35">
      <c r="U8" t="s">
        <v>184</v>
      </c>
      <c r="V8">
        <v>7.7709999999999999</v>
      </c>
      <c r="W8">
        <v>8.1750000000000007</v>
      </c>
      <c r="X8">
        <v>45.37</v>
      </c>
      <c r="Y8">
        <v>10.5</v>
      </c>
      <c r="Z8">
        <v>0.5</v>
      </c>
    </row>
    <row r="9" spans="1:30" x14ac:dyDescent="0.35">
      <c r="U9" t="s">
        <v>162</v>
      </c>
      <c r="V9">
        <v>6.9420000000000002</v>
      </c>
      <c r="W9">
        <v>7.3029999999999999</v>
      </c>
      <c r="X9">
        <v>52.67</v>
      </c>
      <c r="Y9">
        <v>6</v>
      </c>
      <c r="Z9">
        <v>0.75</v>
      </c>
    </row>
    <row r="10" spans="1:30" x14ac:dyDescent="0.35">
      <c r="U10" t="s">
        <v>182</v>
      </c>
      <c r="V10">
        <v>5.7560000000000002</v>
      </c>
      <c r="W10">
        <v>6.0549999999999997</v>
      </c>
      <c r="X10">
        <v>58.72</v>
      </c>
      <c r="Y10">
        <v>7.25</v>
      </c>
      <c r="Z10">
        <v>0</v>
      </c>
    </row>
    <row r="11" spans="1:30" x14ac:dyDescent="0.35">
      <c r="U11" t="s">
        <v>214</v>
      </c>
      <c r="V11">
        <v>4.9619999999999997</v>
      </c>
      <c r="W11">
        <v>5.22</v>
      </c>
      <c r="X11">
        <v>63.94</v>
      </c>
      <c r="Y11">
        <v>5.75</v>
      </c>
      <c r="Z11">
        <v>0</v>
      </c>
    </row>
    <row r="12" spans="1:30" x14ac:dyDescent="0.35">
      <c r="U12" t="s">
        <v>117</v>
      </c>
      <c r="V12">
        <v>3.266</v>
      </c>
      <c r="W12">
        <v>3.4359999999999999</v>
      </c>
      <c r="X12">
        <v>67.38</v>
      </c>
      <c r="Y12">
        <v>0</v>
      </c>
      <c r="Z12">
        <v>2</v>
      </c>
    </row>
    <row r="13" spans="1:30" x14ac:dyDescent="0.35">
      <c r="U13" t="s">
        <v>150</v>
      </c>
      <c r="V13">
        <v>2.133</v>
      </c>
      <c r="W13">
        <v>2.2440000000000002</v>
      </c>
      <c r="X13">
        <v>69.63</v>
      </c>
      <c r="Y13">
        <v>1.5</v>
      </c>
      <c r="Z13">
        <v>0</v>
      </c>
    </row>
    <row r="14" spans="1:30" x14ac:dyDescent="0.35">
      <c r="U14" t="s">
        <v>166</v>
      </c>
      <c r="V14">
        <v>1.9159999999999999</v>
      </c>
      <c r="W14">
        <v>2.016</v>
      </c>
      <c r="X14">
        <v>71.64</v>
      </c>
      <c r="Y14">
        <v>2</v>
      </c>
      <c r="Z14">
        <v>0.5</v>
      </c>
    </row>
    <row r="15" spans="1:30" x14ac:dyDescent="0.35">
      <c r="U15" t="s">
        <v>167</v>
      </c>
      <c r="V15">
        <v>1.9119999999999999</v>
      </c>
      <c r="W15">
        <v>2.0110000000000001</v>
      </c>
      <c r="X15">
        <v>73.650000000000006</v>
      </c>
      <c r="Y15">
        <v>2.25</v>
      </c>
      <c r="Z15">
        <v>0</v>
      </c>
    </row>
    <row r="16" spans="1:30" x14ac:dyDescent="0.35">
      <c r="U16" t="s">
        <v>172</v>
      </c>
      <c r="V16">
        <v>1.31</v>
      </c>
      <c r="W16">
        <v>1.3779999999999999</v>
      </c>
      <c r="X16">
        <v>75.03</v>
      </c>
      <c r="Y16">
        <v>1.25</v>
      </c>
      <c r="Z16">
        <v>1.25</v>
      </c>
    </row>
    <row r="17" spans="2:26" x14ac:dyDescent="0.35">
      <c r="U17" t="s">
        <v>155</v>
      </c>
      <c r="V17">
        <v>1.254</v>
      </c>
      <c r="W17">
        <v>1.319</v>
      </c>
      <c r="X17">
        <v>76.349999999999994</v>
      </c>
      <c r="Y17">
        <v>0</v>
      </c>
      <c r="Z17">
        <v>1</v>
      </c>
    </row>
    <row r="18" spans="2:26" x14ac:dyDescent="0.35">
      <c r="U18" t="s">
        <v>114</v>
      </c>
      <c r="V18">
        <v>1.21</v>
      </c>
      <c r="W18">
        <v>1.2729999999999999</v>
      </c>
      <c r="X18">
        <v>77.62</v>
      </c>
      <c r="Y18">
        <v>0</v>
      </c>
      <c r="Z18">
        <v>1.25</v>
      </c>
    </row>
    <row r="19" spans="2:26" x14ac:dyDescent="0.35">
      <c r="U19" t="s">
        <v>139</v>
      </c>
      <c r="V19">
        <v>1.085</v>
      </c>
      <c r="W19">
        <v>1.141</v>
      </c>
      <c r="X19">
        <v>78.760000000000005</v>
      </c>
      <c r="Y19">
        <v>1.25</v>
      </c>
      <c r="Z19">
        <v>0</v>
      </c>
    </row>
    <row r="20" spans="2:26" x14ac:dyDescent="0.35">
      <c r="U20" t="s">
        <v>164</v>
      </c>
      <c r="V20">
        <v>1.022</v>
      </c>
      <c r="W20">
        <v>1.0760000000000001</v>
      </c>
      <c r="X20">
        <v>79.84</v>
      </c>
      <c r="Y20">
        <v>0.25</v>
      </c>
      <c r="Z20">
        <v>0.75</v>
      </c>
    </row>
    <row r="21" spans="2:26" x14ac:dyDescent="0.35">
      <c r="U21" t="s">
        <v>174</v>
      </c>
      <c r="V21">
        <v>0.97860000000000003</v>
      </c>
      <c r="W21">
        <v>1.0289999999999999</v>
      </c>
      <c r="X21">
        <v>80.87</v>
      </c>
      <c r="Y21">
        <v>0.75</v>
      </c>
      <c r="Z21">
        <v>0.5</v>
      </c>
    </row>
    <row r="22" spans="2:26" x14ac:dyDescent="0.35">
      <c r="U22" t="s">
        <v>180</v>
      </c>
      <c r="V22">
        <v>0.95450000000000002</v>
      </c>
      <c r="W22">
        <v>1.004</v>
      </c>
      <c r="X22">
        <v>81.87</v>
      </c>
      <c r="Y22">
        <v>0.5</v>
      </c>
      <c r="Z22">
        <v>0.75</v>
      </c>
    </row>
    <row r="23" spans="2:26" x14ac:dyDescent="0.35">
      <c r="U23" t="s">
        <v>64</v>
      </c>
      <c r="V23">
        <v>0.94020000000000004</v>
      </c>
      <c r="W23">
        <v>0.98909999999999998</v>
      </c>
      <c r="X23">
        <v>82.86</v>
      </c>
      <c r="Y23">
        <v>0</v>
      </c>
      <c r="Z23">
        <v>0.75</v>
      </c>
    </row>
    <row r="24" spans="2:26" x14ac:dyDescent="0.35">
      <c r="U24" t="s">
        <v>208</v>
      </c>
      <c r="V24">
        <v>0.92359999999999998</v>
      </c>
      <c r="W24">
        <v>0.97160000000000002</v>
      </c>
      <c r="X24">
        <v>83.83</v>
      </c>
      <c r="Y24">
        <v>0.75</v>
      </c>
      <c r="Z24">
        <v>0</v>
      </c>
    </row>
    <row r="25" spans="2:26" x14ac:dyDescent="0.35">
      <c r="M25" s="8" t="s">
        <v>314</v>
      </c>
      <c r="U25" t="s">
        <v>91</v>
      </c>
      <c r="V25">
        <v>0.88270000000000004</v>
      </c>
      <c r="W25">
        <v>0.92869999999999997</v>
      </c>
      <c r="X25">
        <v>84.76</v>
      </c>
      <c r="Y25">
        <v>0</v>
      </c>
      <c r="Z25">
        <v>2</v>
      </c>
    </row>
    <row r="26" spans="2:26" x14ac:dyDescent="0.35">
      <c r="B26" s="29" t="s">
        <v>352</v>
      </c>
      <c r="C26" s="12" t="s">
        <v>342</v>
      </c>
      <c r="D26" s="12" t="s">
        <v>343</v>
      </c>
      <c r="E26" s="12" t="s">
        <v>344</v>
      </c>
      <c r="F26" s="12" t="s">
        <v>345</v>
      </c>
      <c r="G26" s="12"/>
      <c r="H26" s="12"/>
      <c r="I26" s="12"/>
      <c r="J26" s="12"/>
      <c r="K26" s="12"/>
      <c r="L26" s="12"/>
      <c r="O26" s="12"/>
      <c r="R26" s="12"/>
      <c r="U26" t="s">
        <v>169</v>
      </c>
      <c r="V26">
        <v>0.84970000000000001</v>
      </c>
      <c r="W26">
        <v>0.89390000000000003</v>
      </c>
      <c r="X26">
        <v>85.66</v>
      </c>
      <c r="Y26">
        <v>1</v>
      </c>
      <c r="Z26">
        <v>0</v>
      </c>
    </row>
    <row r="27" spans="2:26" x14ac:dyDescent="0.35">
      <c r="B27" s="12" t="s">
        <v>280</v>
      </c>
      <c r="C27" s="12">
        <v>4</v>
      </c>
      <c r="D27" s="12">
        <v>4</v>
      </c>
      <c r="E27" s="12">
        <v>4</v>
      </c>
      <c r="F27" s="12">
        <v>4</v>
      </c>
      <c r="G27" s="12"/>
      <c r="H27" s="12"/>
      <c r="I27" s="12"/>
      <c r="J27" s="12"/>
      <c r="K27" s="12"/>
      <c r="L27" s="12"/>
      <c r="M27" s="12" t="s">
        <v>323</v>
      </c>
      <c r="N27" s="12">
        <v>9999</v>
      </c>
      <c r="O27" s="12"/>
      <c r="R27" s="12"/>
      <c r="U27" t="s">
        <v>215</v>
      </c>
      <c r="V27">
        <v>0.73319999999999996</v>
      </c>
      <c r="W27">
        <v>0.77139999999999997</v>
      </c>
      <c r="X27">
        <v>86.43</v>
      </c>
      <c r="Y27">
        <v>0.75</v>
      </c>
      <c r="Z27">
        <v>0.5</v>
      </c>
    </row>
    <row r="28" spans="2:26" x14ac:dyDescent="0.35">
      <c r="B28" s="12" t="s">
        <v>279</v>
      </c>
      <c r="C28" s="12">
        <v>0.75290000000000001</v>
      </c>
      <c r="D28" s="12">
        <v>0.94469999999999998</v>
      </c>
      <c r="E28" s="12">
        <v>0.98519999999999996</v>
      </c>
      <c r="F28" s="12">
        <v>0.85580000000000001</v>
      </c>
      <c r="G28" s="12"/>
      <c r="H28" s="12"/>
      <c r="I28" s="12"/>
      <c r="J28" s="12"/>
      <c r="K28" s="12"/>
      <c r="L28" s="12"/>
      <c r="M28" s="12" t="s">
        <v>324</v>
      </c>
      <c r="N28" s="12">
        <v>2.89</v>
      </c>
      <c r="O28" s="12"/>
      <c r="R28" s="12"/>
      <c r="U28" t="s">
        <v>168</v>
      </c>
      <c r="V28">
        <v>0.56799999999999995</v>
      </c>
      <c r="W28">
        <v>0.59750000000000003</v>
      </c>
      <c r="X28">
        <v>87.02</v>
      </c>
      <c r="Y28">
        <v>0.5</v>
      </c>
      <c r="Z28">
        <v>0</v>
      </c>
    </row>
    <row r="29" spans="2:26" x14ac:dyDescent="0.35">
      <c r="B29" s="12" t="s">
        <v>278</v>
      </c>
      <c r="C29" s="12">
        <v>4.1140000000000003E-2</v>
      </c>
      <c r="D29" s="12">
        <v>0.68300000000000005</v>
      </c>
      <c r="E29" s="12">
        <v>0.93189999999999995</v>
      </c>
      <c r="F29" s="12">
        <v>0.2455</v>
      </c>
      <c r="G29" s="12"/>
      <c r="H29" s="12"/>
      <c r="I29" s="12"/>
      <c r="J29" s="12"/>
      <c r="K29" s="12"/>
      <c r="L29" s="12"/>
      <c r="M29" s="12" t="s">
        <v>325</v>
      </c>
      <c r="N29" s="12">
        <v>2.1579999999999999</v>
      </c>
      <c r="O29" s="12"/>
      <c r="R29" s="12"/>
      <c r="U29" t="s">
        <v>61</v>
      </c>
      <c r="V29">
        <v>0.51390000000000002</v>
      </c>
      <c r="W29">
        <v>0.54059999999999997</v>
      </c>
      <c r="X29">
        <v>87.57</v>
      </c>
      <c r="Y29">
        <v>0</v>
      </c>
      <c r="Z29">
        <v>0.5</v>
      </c>
    </row>
    <row r="30" spans="2:26" x14ac:dyDescent="0.35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 t="s">
        <v>326</v>
      </c>
      <c r="N30" s="12">
        <v>2.0369999999999999</v>
      </c>
      <c r="O30" s="12"/>
      <c r="R30" s="12"/>
      <c r="U30" t="s">
        <v>160</v>
      </c>
      <c r="V30">
        <v>0.4516</v>
      </c>
      <c r="W30">
        <v>0.47510000000000002</v>
      </c>
      <c r="X30">
        <v>88.04</v>
      </c>
      <c r="Y30">
        <v>0.5</v>
      </c>
      <c r="Z30">
        <v>0</v>
      </c>
    </row>
    <row r="31" spans="2:26" x14ac:dyDescent="0.35">
      <c r="B31" s="29" t="s">
        <v>285</v>
      </c>
      <c r="C31" s="12"/>
      <c r="D31" s="12"/>
      <c r="E31" s="12"/>
      <c r="F31" s="12"/>
      <c r="G31" s="29" t="s">
        <v>277</v>
      </c>
      <c r="H31" s="12"/>
      <c r="I31" s="12"/>
      <c r="J31" s="12"/>
      <c r="K31" s="12"/>
      <c r="L31" s="12"/>
      <c r="M31" s="12" t="s">
        <v>327</v>
      </c>
      <c r="N31" s="12">
        <v>3.04E-2</v>
      </c>
      <c r="O31" s="12"/>
      <c r="P31" s="12"/>
      <c r="Q31" s="12"/>
      <c r="R31" s="12"/>
      <c r="U31" t="s">
        <v>170</v>
      </c>
      <c r="V31">
        <v>0.42480000000000001</v>
      </c>
      <c r="W31">
        <v>0.44690000000000002</v>
      </c>
      <c r="X31">
        <v>88.49</v>
      </c>
      <c r="Y31">
        <v>0.5</v>
      </c>
      <c r="Z31">
        <v>0</v>
      </c>
    </row>
    <row r="32" spans="2:26" x14ac:dyDescent="0.35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U32" t="s">
        <v>178</v>
      </c>
      <c r="V32">
        <v>0.42480000000000001</v>
      </c>
      <c r="W32">
        <v>0.44690000000000002</v>
      </c>
      <c r="X32">
        <v>88.93</v>
      </c>
      <c r="Y32">
        <v>0.5</v>
      </c>
      <c r="Z32">
        <v>0</v>
      </c>
    </row>
    <row r="33" spans="2:26" x14ac:dyDescent="0.35">
      <c r="B33" s="12" t="s">
        <v>342</v>
      </c>
      <c r="C33" s="12" t="s">
        <v>343</v>
      </c>
      <c r="D33" s="12"/>
      <c r="E33" s="12"/>
      <c r="F33" s="12"/>
      <c r="G33" s="15" t="s">
        <v>344</v>
      </c>
      <c r="H33" s="15" t="s">
        <v>345</v>
      </c>
      <c r="I33" s="15"/>
      <c r="J33" s="15"/>
      <c r="K33" s="15"/>
      <c r="L33" s="15"/>
      <c r="M33" s="15"/>
      <c r="N33" s="12"/>
      <c r="O33" s="12"/>
      <c r="P33" s="12"/>
      <c r="Q33" s="12"/>
      <c r="R33" s="12"/>
      <c r="U33" t="s">
        <v>71</v>
      </c>
      <c r="V33">
        <v>0.41089999999999999</v>
      </c>
      <c r="W33">
        <v>0.43219999999999997</v>
      </c>
      <c r="X33">
        <v>89.37</v>
      </c>
      <c r="Y33">
        <v>0</v>
      </c>
      <c r="Z33">
        <v>0.5</v>
      </c>
    </row>
    <row r="34" spans="2:26" x14ac:dyDescent="0.35">
      <c r="B34" s="12" t="s">
        <v>274</v>
      </c>
      <c r="C34" s="12">
        <v>4</v>
      </c>
      <c r="D34" s="12" t="s">
        <v>274</v>
      </c>
      <c r="E34" s="12">
        <v>4</v>
      </c>
      <c r="F34" s="12"/>
      <c r="G34" s="15" t="s">
        <v>274</v>
      </c>
      <c r="H34" s="15">
        <v>4</v>
      </c>
      <c r="I34" s="15" t="s">
        <v>274</v>
      </c>
      <c r="J34" s="15">
        <v>4</v>
      </c>
      <c r="K34" s="15"/>
      <c r="L34" s="15"/>
      <c r="M34" s="15"/>
      <c r="N34" s="12"/>
      <c r="O34" s="12"/>
      <c r="P34" s="12"/>
      <c r="Q34" s="12"/>
      <c r="R34" s="12"/>
      <c r="U34" t="s">
        <v>154</v>
      </c>
      <c r="V34">
        <v>0.40820000000000001</v>
      </c>
      <c r="W34">
        <v>0.42949999999999999</v>
      </c>
      <c r="X34">
        <v>89.8</v>
      </c>
      <c r="Y34">
        <v>0</v>
      </c>
      <c r="Z34">
        <v>0.25</v>
      </c>
    </row>
    <row r="35" spans="2:26" x14ac:dyDescent="0.35">
      <c r="B35" s="12" t="s">
        <v>284</v>
      </c>
      <c r="C35" s="12">
        <v>2.0625</v>
      </c>
      <c r="D35" s="12" t="s">
        <v>284</v>
      </c>
      <c r="E35" s="12">
        <v>2.4375</v>
      </c>
      <c r="F35" s="12"/>
      <c r="G35" s="15" t="s">
        <v>273</v>
      </c>
      <c r="H35" s="15">
        <v>48.25</v>
      </c>
      <c r="I35" s="15" t="s">
        <v>273</v>
      </c>
      <c r="J35" s="15">
        <v>86.75</v>
      </c>
      <c r="K35" s="15"/>
      <c r="L35" s="15"/>
      <c r="M35" s="15"/>
      <c r="N35" s="12"/>
      <c r="O35" s="12"/>
      <c r="P35" s="12"/>
      <c r="Q35" s="12"/>
      <c r="R35" s="12"/>
      <c r="U35" t="s">
        <v>113</v>
      </c>
      <c r="V35">
        <v>0.40820000000000001</v>
      </c>
      <c r="W35">
        <v>0.42949999999999999</v>
      </c>
      <c r="X35">
        <v>90.23</v>
      </c>
      <c r="Y35">
        <v>0</v>
      </c>
      <c r="Z35">
        <v>0.25</v>
      </c>
    </row>
    <row r="36" spans="2:26" x14ac:dyDescent="0.35">
      <c r="B36" s="12"/>
      <c r="C36" s="12"/>
      <c r="D36" s="12"/>
      <c r="E36" s="12"/>
      <c r="F36" s="12"/>
      <c r="G36" s="15" t="s">
        <v>271</v>
      </c>
      <c r="H36" s="15" t="s">
        <v>348</v>
      </c>
      <c r="I36" s="15" t="s">
        <v>271</v>
      </c>
      <c r="J36" s="15" t="s">
        <v>349</v>
      </c>
      <c r="K36" s="15"/>
      <c r="L36" s="15"/>
      <c r="M36" s="15"/>
      <c r="N36" s="12"/>
      <c r="O36" s="12"/>
      <c r="P36" s="12"/>
      <c r="Q36" s="12"/>
      <c r="R36" s="12"/>
      <c r="U36" t="s">
        <v>116</v>
      </c>
      <c r="V36">
        <v>0.40820000000000001</v>
      </c>
      <c r="W36">
        <v>0.42949999999999999</v>
      </c>
      <c r="X36">
        <v>90.65</v>
      </c>
      <c r="Y36">
        <v>0</v>
      </c>
      <c r="Z36">
        <v>0.25</v>
      </c>
    </row>
    <row r="37" spans="2:26" x14ac:dyDescent="0.35">
      <c r="B37" s="12" t="s">
        <v>283</v>
      </c>
      <c r="C37" s="12">
        <v>6.5</v>
      </c>
      <c r="D37" s="12"/>
      <c r="E37" s="12"/>
      <c r="F37" s="12"/>
      <c r="G37" s="15" t="s">
        <v>269</v>
      </c>
      <c r="H37" s="15">
        <v>596.25</v>
      </c>
      <c r="I37" s="15" t="s">
        <v>269</v>
      </c>
      <c r="J37" s="15">
        <v>7388.9</v>
      </c>
      <c r="K37" s="15"/>
      <c r="L37" s="15"/>
      <c r="M37" s="15"/>
      <c r="N37" s="12"/>
      <c r="O37" s="12"/>
      <c r="P37" s="12"/>
      <c r="Q37" s="12"/>
      <c r="R37" s="12"/>
      <c r="U37" t="s">
        <v>115</v>
      </c>
      <c r="V37">
        <v>0.40820000000000001</v>
      </c>
      <c r="W37">
        <v>0.42949999999999999</v>
      </c>
      <c r="X37">
        <v>91.08</v>
      </c>
      <c r="Y37">
        <v>0</v>
      </c>
      <c r="Z37">
        <v>0.25</v>
      </c>
    </row>
    <row r="38" spans="2:26" x14ac:dyDescent="0.35">
      <c r="B38" s="12" t="s">
        <v>282</v>
      </c>
      <c r="C38" s="12">
        <v>0.29766999999999999</v>
      </c>
      <c r="D38" s="12" t="s">
        <v>281</v>
      </c>
      <c r="E38" s="12">
        <v>0.76595000000000002</v>
      </c>
      <c r="F38" s="12"/>
      <c r="G38" s="15"/>
      <c r="H38" s="15"/>
      <c r="I38" s="15"/>
      <c r="J38" s="15"/>
      <c r="K38" s="15"/>
      <c r="L38" s="15"/>
      <c r="M38" s="15"/>
      <c r="N38" s="12"/>
      <c r="O38" s="12"/>
      <c r="P38" s="12"/>
      <c r="Q38" s="12"/>
      <c r="R38" s="12"/>
      <c r="U38" t="s">
        <v>152</v>
      </c>
      <c r="V38">
        <v>0.40820000000000001</v>
      </c>
      <c r="W38">
        <v>0.42949999999999999</v>
      </c>
      <c r="X38">
        <v>91.51</v>
      </c>
      <c r="Y38">
        <v>0</v>
      </c>
      <c r="Z38">
        <v>0.25</v>
      </c>
    </row>
    <row r="39" spans="2:26" x14ac:dyDescent="0.35">
      <c r="B39" s="12" t="s">
        <v>260</v>
      </c>
      <c r="C39" s="12" t="s">
        <v>281</v>
      </c>
      <c r="D39" s="12">
        <v>0.76910000000000001</v>
      </c>
      <c r="E39" s="12"/>
      <c r="F39" s="12"/>
      <c r="G39" s="15" t="s">
        <v>268</v>
      </c>
      <c r="H39" s="15">
        <v>38.5</v>
      </c>
      <c r="I39" s="15"/>
      <c r="J39" s="15"/>
      <c r="K39" s="15"/>
      <c r="L39" s="15"/>
      <c r="M39" s="15"/>
      <c r="N39" s="12"/>
      <c r="O39" s="12"/>
      <c r="P39" s="12"/>
      <c r="Q39" s="12"/>
      <c r="R39" s="12"/>
      <c r="U39" t="s">
        <v>46</v>
      </c>
      <c r="V39">
        <v>0.40100000000000002</v>
      </c>
      <c r="W39">
        <v>0.4219</v>
      </c>
      <c r="X39">
        <v>91.94</v>
      </c>
      <c r="Y39">
        <v>0</v>
      </c>
      <c r="Z39">
        <v>0.5</v>
      </c>
    </row>
    <row r="40" spans="2:26" x14ac:dyDescent="0.35">
      <c r="B40" s="12" t="s">
        <v>259</v>
      </c>
      <c r="C40" s="12" t="s">
        <v>281</v>
      </c>
      <c r="D40" s="12">
        <v>0.77142999999999995</v>
      </c>
      <c r="E40" s="12"/>
      <c r="F40" s="12"/>
      <c r="G40" s="15" t="s">
        <v>267</v>
      </c>
      <c r="H40" s="15" t="s">
        <v>350</v>
      </c>
      <c r="I40" s="15"/>
      <c r="J40" s="15"/>
      <c r="K40" s="15"/>
      <c r="L40" s="15"/>
      <c r="M40" s="15"/>
      <c r="N40" s="12"/>
      <c r="O40" s="12"/>
      <c r="P40" s="12"/>
      <c r="Q40" s="12"/>
      <c r="R40" s="12"/>
      <c r="U40" t="s">
        <v>28</v>
      </c>
      <c r="V40">
        <v>0.40100000000000002</v>
      </c>
      <c r="W40">
        <v>0.4219</v>
      </c>
      <c r="X40">
        <v>92.36</v>
      </c>
      <c r="Y40">
        <v>0</v>
      </c>
      <c r="Z40">
        <v>0.5</v>
      </c>
    </row>
    <row r="41" spans="2:26" x14ac:dyDescent="0.35">
      <c r="B41" s="12"/>
      <c r="C41" s="12"/>
      <c r="D41" s="12"/>
      <c r="E41" s="12"/>
      <c r="F41" s="12"/>
      <c r="G41" s="15" t="s">
        <v>265</v>
      </c>
      <c r="H41" s="15" t="s">
        <v>351</v>
      </c>
      <c r="I41" s="15"/>
      <c r="J41" s="15"/>
      <c r="K41" s="15"/>
      <c r="L41" s="15"/>
      <c r="M41" s="15"/>
      <c r="N41" s="12"/>
      <c r="O41" s="12"/>
      <c r="P41" s="12"/>
      <c r="Q41" s="12"/>
      <c r="R41" s="12"/>
      <c r="U41" t="s">
        <v>173</v>
      </c>
      <c r="V41">
        <v>0.3947</v>
      </c>
      <c r="W41">
        <v>0.4153</v>
      </c>
      <c r="X41">
        <v>92.77</v>
      </c>
      <c r="Y41">
        <v>0.5</v>
      </c>
      <c r="Z41">
        <v>0</v>
      </c>
    </row>
    <row r="42" spans="2:26" x14ac:dyDescent="0.35">
      <c r="B42" s="12"/>
      <c r="C42" s="12"/>
      <c r="D42" s="12"/>
      <c r="E42" s="12"/>
      <c r="F42" s="12"/>
      <c r="G42" s="15"/>
      <c r="H42" s="15"/>
      <c r="I42" s="15"/>
      <c r="J42" s="15"/>
      <c r="K42" s="15"/>
      <c r="L42" s="15"/>
      <c r="M42" s="15"/>
      <c r="N42" s="12"/>
      <c r="O42" s="12"/>
      <c r="P42" s="12"/>
      <c r="Q42" s="12"/>
      <c r="R42" s="12"/>
      <c r="U42" t="s">
        <v>133</v>
      </c>
      <c r="V42">
        <v>0.35560000000000003</v>
      </c>
      <c r="W42">
        <v>0.37409999999999999</v>
      </c>
      <c r="X42">
        <v>93.15</v>
      </c>
      <c r="Y42">
        <v>0.25</v>
      </c>
      <c r="Z42">
        <v>0</v>
      </c>
    </row>
    <row r="43" spans="2:26" x14ac:dyDescent="0.35">
      <c r="B43" s="12"/>
      <c r="C43" s="12"/>
      <c r="D43" s="12"/>
      <c r="E43" s="12"/>
      <c r="F43" s="12"/>
      <c r="G43" s="15" t="s">
        <v>263</v>
      </c>
      <c r="H43" s="15">
        <v>0.86168999999999996</v>
      </c>
      <c r="I43" s="15" t="s">
        <v>258</v>
      </c>
      <c r="J43" s="15">
        <v>0.42196</v>
      </c>
      <c r="K43" s="15" t="s">
        <v>262</v>
      </c>
      <c r="L43" s="15">
        <v>2.4468999999999999</v>
      </c>
      <c r="M43" s="15"/>
      <c r="N43" s="12"/>
      <c r="O43" s="12"/>
      <c r="P43" s="12"/>
      <c r="Q43" s="12"/>
      <c r="R43" s="12"/>
      <c r="U43" t="s">
        <v>131</v>
      </c>
      <c r="V43">
        <v>0.35560000000000003</v>
      </c>
      <c r="W43">
        <v>0.37409999999999999</v>
      </c>
      <c r="X43">
        <v>93.52</v>
      </c>
      <c r="Y43">
        <v>0.25</v>
      </c>
      <c r="Z43">
        <v>0</v>
      </c>
    </row>
    <row r="44" spans="2:26" x14ac:dyDescent="0.35">
      <c r="B44" s="12"/>
      <c r="C44" s="12"/>
      <c r="D44" s="12"/>
      <c r="E44" s="12"/>
      <c r="F44" s="12"/>
      <c r="G44" s="15" t="s">
        <v>261</v>
      </c>
      <c r="H44" s="15">
        <v>0.86168999999999996</v>
      </c>
      <c r="I44" s="15" t="s">
        <v>258</v>
      </c>
      <c r="J44" s="15">
        <v>0.44414999999999999</v>
      </c>
      <c r="K44" s="15"/>
      <c r="L44" s="15"/>
      <c r="M44" s="15"/>
      <c r="N44" s="12"/>
      <c r="O44" s="12"/>
      <c r="P44" s="12"/>
      <c r="Q44" s="12"/>
      <c r="R44" s="12"/>
      <c r="U44" t="s">
        <v>135</v>
      </c>
      <c r="V44">
        <v>0.35560000000000003</v>
      </c>
      <c r="W44">
        <v>0.37409999999999999</v>
      </c>
      <c r="X44">
        <v>93.89</v>
      </c>
      <c r="Y44">
        <v>0.25</v>
      </c>
      <c r="Z44">
        <v>0</v>
      </c>
    </row>
    <row r="45" spans="2:26" x14ac:dyDescent="0.35">
      <c r="B45" s="12"/>
      <c r="C45" s="12"/>
      <c r="D45" s="12"/>
      <c r="E45" s="12"/>
      <c r="F45" s="12"/>
      <c r="G45" s="15" t="s">
        <v>260</v>
      </c>
      <c r="H45" s="15" t="s">
        <v>258</v>
      </c>
      <c r="I45" s="15">
        <v>0.54390000000000005</v>
      </c>
      <c r="J45" s="15"/>
      <c r="K45" s="15"/>
      <c r="L45" s="15"/>
      <c r="M45" s="15"/>
      <c r="N45" s="12"/>
      <c r="O45" s="12"/>
      <c r="P45" s="12"/>
      <c r="Q45" s="12"/>
      <c r="R45" s="12"/>
      <c r="U45" t="s">
        <v>132</v>
      </c>
      <c r="V45">
        <v>0.35560000000000003</v>
      </c>
      <c r="W45">
        <v>0.37409999999999999</v>
      </c>
      <c r="X45">
        <v>94.27</v>
      </c>
      <c r="Y45">
        <v>0.25</v>
      </c>
      <c r="Z45">
        <v>0</v>
      </c>
    </row>
    <row r="46" spans="2:26" x14ac:dyDescent="0.35">
      <c r="B46" s="12"/>
      <c r="C46" s="12"/>
      <c r="D46" s="12"/>
      <c r="E46" s="12"/>
      <c r="F46" s="12"/>
      <c r="G46" s="15" t="s">
        <v>259</v>
      </c>
      <c r="H46" s="15" t="s">
        <v>258</v>
      </c>
      <c r="I46" s="15">
        <v>0.54930000000000001</v>
      </c>
      <c r="J46" s="15"/>
      <c r="K46" s="15"/>
      <c r="L46" s="15"/>
      <c r="M46" s="15"/>
      <c r="N46" s="12"/>
      <c r="O46" s="12"/>
      <c r="P46" s="12"/>
      <c r="Q46" s="12"/>
      <c r="R46" s="12"/>
      <c r="U46" t="s">
        <v>62</v>
      </c>
      <c r="V46">
        <v>0.31340000000000001</v>
      </c>
      <c r="W46">
        <v>0.32969999999999999</v>
      </c>
      <c r="X46">
        <v>94.6</v>
      </c>
      <c r="Y46">
        <v>0</v>
      </c>
      <c r="Z46">
        <v>0.25</v>
      </c>
    </row>
    <row r="47" spans="2:26" x14ac:dyDescent="0.35">
      <c r="B47" s="12"/>
      <c r="C47" s="12"/>
      <c r="D47" s="12"/>
      <c r="E47" s="12"/>
      <c r="F47" s="12"/>
      <c r="G47" s="15"/>
      <c r="H47" s="15"/>
      <c r="I47" s="15"/>
      <c r="J47" s="15"/>
      <c r="K47" s="15"/>
      <c r="L47" s="15"/>
      <c r="M47" s="15"/>
      <c r="N47" s="12"/>
      <c r="O47" s="12"/>
      <c r="P47" s="12"/>
      <c r="Q47" s="12"/>
      <c r="R47" s="12"/>
      <c r="U47" t="s">
        <v>72</v>
      </c>
      <c r="V47">
        <v>0.31340000000000001</v>
      </c>
      <c r="W47">
        <v>0.32969999999999999</v>
      </c>
      <c r="X47">
        <v>94.93</v>
      </c>
      <c r="Y47">
        <v>0</v>
      </c>
      <c r="Z47">
        <v>0.25</v>
      </c>
    </row>
    <row r="48" spans="2:26" x14ac:dyDescent="0.35">
      <c r="B48" s="12"/>
      <c r="C48" s="12"/>
      <c r="D48" s="12"/>
      <c r="E48" s="12"/>
      <c r="F48" s="12"/>
      <c r="G48" s="15" t="s">
        <v>257</v>
      </c>
      <c r="H48" s="15">
        <v>0.64870000000000005</v>
      </c>
      <c r="I48" s="15"/>
      <c r="J48" s="15"/>
      <c r="K48" s="15"/>
      <c r="L48" s="15"/>
      <c r="M48" s="15"/>
      <c r="N48" s="12"/>
      <c r="O48" s="12"/>
      <c r="P48" s="12"/>
      <c r="Q48" s="12"/>
      <c r="R48" s="12"/>
      <c r="U48" t="s">
        <v>187</v>
      </c>
      <c r="V48">
        <v>0.31340000000000001</v>
      </c>
      <c r="W48">
        <v>0.32969999999999999</v>
      </c>
      <c r="X48">
        <v>95.26</v>
      </c>
      <c r="Y48">
        <v>0</v>
      </c>
      <c r="Z48">
        <v>0.25</v>
      </c>
    </row>
    <row r="49" spans="2:26" x14ac:dyDescent="0.35">
      <c r="B49" s="12"/>
      <c r="C49" s="12"/>
      <c r="D49" s="12"/>
      <c r="E49" s="12"/>
      <c r="F49" s="12"/>
      <c r="G49" s="15" t="s">
        <v>256</v>
      </c>
      <c r="H49" s="15"/>
      <c r="I49" s="15"/>
      <c r="J49" s="15"/>
      <c r="K49" s="15"/>
      <c r="L49" s="15"/>
      <c r="M49" s="15"/>
      <c r="N49" s="12"/>
      <c r="O49" s="12"/>
      <c r="P49" s="12"/>
      <c r="Q49" s="12"/>
      <c r="R49" s="12"/>
      <c r="U49" t="s">
        <v>63</v>
      </c>
      <c r="V49">
        <v>0.31340000000000001</v>
      </c>
      <c r="W49">
        <v>0.32969999999999999</v>
      </c>
      <c r="X49">
        <v>95.59</v>
      </c>
      <c r="Y49">
        <v>0</v>
      </c>
      <c r="Z49">
        <v>0.25</v>
      </c>
    </row>
    <row r="50" spans="2:26" x14ac:dyDescent="0.35">
      <c r="G50" s="14"/>
      <c r="H50" s="14"/>
      <c r="I50" s="14"/>
      <c r="J50" s="14"/>
      <c r="K50" s="14"/>
      <c r="L50" s="14"/>
      <c r="M50" s="14"/>
      <c r="U50" t="s">
        <v>158</v>
      </c>
      <c r="V50">
        <v>0.26929999999999998</v>
      </c>
      <c r="W50">
        <v>0.2833</v>
      </c>
      <c r="X50">
        <v>95.87</v>
      </c>
      <c r="Y50">
        <v>0.25</v>
      </c>
      <c r="Z50">
        <v>0</v>
      </c>
    </row>
    <row r="51" spans="2:26" x14ac:dyDescent="0.35">
      <c r="U51" t="s">
        <v>159</v>
      </c>
      <c r="V51">
        <v>0.26929999999999998</v>
      </c>
      <c r="W51">
        <v>0.2833</v>
      </c>
      <c r="X51">
        <v>96.15</v>
      </c>
      <c r="Y51">
        <v>0.25</v>
      </c>
      <c r="Z51">
        <v>0</v>
      </c>
    </row>
    <row r="52" spans="2:26" x14ac:dyDescent="0.35">
      <c r="C52" s="40" t="s">
        <v>289</v>
      </c>
      <c r="D52" s="40" t="s">
        <v>288</v>
      </c>
      <c r="E52" s="40" t="s">
        <v>287</v>
      </c>
      <c r="F52" s="40" t="s">
        <v>286</v>
      </c>
      <c r="G52" s="40" t="s">
        <v>295</v>
      </c>
      <c r="H52" s="40" t="s">
        <v>294</v>
      </c>
      <c r="I52" s="40" t="s">
        <v>293</v>
      </c>
      <c r="J52" s="40" t="s">
        <v>292</v>
      </c>
      <c r="U52" t="s">
        <v>177</v>
      </c>
      <c r="V52">
        <v>0.26340000000000002</v>
      </c>
      <c r="W52">
        <v>0.27710000000000001</v>
      </c>
      <c r="X52">
        <v>96.43</v>
      </c>
      <c r="Y52">
        <v>0.25</v>
      </c>
      <c r="Z52">
        <v>0.25</v>
      </c>
    </row>
    <row r="53" spans="2:26" x14ac:dyDescent="0.35">
      <c r="B53" t="s">
        <v>330</v>
      </c>
      <c r="C53" s="38">
        <v>23</v>
      </c>
      <c r="D53" s="38">
        <v>10</v>
      </c>
      <c r="E53" s="38">
        <v>12</v>
      </c>
      <c r="F53" s="38">
        <v>11</v>
      </c>
      <c r="G53" s="38">
        <v>13</v>
      </c>
      <c r="H53" s="38">
        <v>11</v>
      </c>
      <c r="I53" s="38">
        <v>12</v>
      </c>
      <c r="J53" s="38">
        <v>12</v>
      </c>
      <c r="U53" t="s">
        <v>175</v>
      </c>
      <c r="V53">
        <v>0.21240000000000001</v>
      </c>
      <c r="W53">
        <v>0.2235</v>
      </c>
      <c r="X53">
        <v>96.65</v>
      </c>
      <c r="Y53">
        <v>0.25</v>
      </c>
      <c r="Z53">
        <v>0</v>
      </c>
    </row>
    <row r="54" spans="2:26" x14ac:dyDescent="0.35">
      <c r="B54" t="s">
        <v>331</v>
      </c>
      <c r="C54" s="38">
        <v>59</v>
      </c>
      <c r="D54" s="38">
        <v>38</v>
      </c>
      <c r="E54" s="38">
        <v>20</v>
      </c>
      <c r="F54" s="38">
        <v>76</v>
      </c>
      <c r="G54" s="38">
        <v>210</v>
      </c>
      <c r="H54" s="38">
        <v>20</v>
      </c>
      <c r="I54" s="38">
        <v>37</v>
      </c>
      <c r="J54" s="38">
        <v>80</v>
      </c>
      <c r="U54" t="s">
        <v>165</v>
      </c>
      <c r="V54">
        <v>0.21240000000000001</v>
      </c>
      <c r="W54">
        <v>0.2235</v>
      </c>
      <c r="X54">
        <v>96.88</v>
      </c>
      <c r="Y54">
        <v>0.25</v>
      </c>
      <c r="Z54">
        <v>0</v>
      </c>
    </row>
    <row r="55" spans="2:26" x14ac:dyDescent="0.35">
      <c r="B55" t="s">
        <v>332</v>
      </c>
      <c r="C55" s="38">
        <v>38.340000000000003</v>
      </c>
      <c r="D55" s="38">
        <v>14.87</v>
      </c>
      <c r="E55" s="38">
        <v>29.1</v>
      </c>
      <c r="F55" s="38">
        <v>18.399999999999999</v>
      </c>
      <c r="G55" s="38">
        <v>19.97</v>
      </c>
      <c r="H55" s="38">
        <v>19.87</v>
      </c>
      <c r="I55" s="38">
        <v>19.3</v>
      </c>
      <c r="J55" s="38">
        <v>15.7</v>
      </c>
      <c r="U55" t="s">
        <v>163</v>
      </c>
      <c r="V55">
        <v>0.21240000000000001</v>
      </c>
      <c r="W55">
        <v>0.2235</v>
      </c>
      <c r="X55">
        <v>97.1</v>
      </c>
      <c r="Y55">
        <v>0.25</v>
      </c>
      <c r="Z55">
        <v>0</v>
      </c>
    </row>
    <row r="56" spans="2:26" x14ac:dyDescent="0.35">
      <c r="B56" s="8" t="s">
        <v>305</v>
      </c>
      <c r="C56" s="39">
        <f t="shared" ref="C56:J56" si="0">C53*100/C55</f>
        <v>59.989567031820549</v>
      </c>
      <c r="D56" s="39">
        <f t="shared" si="0"/>
        <v>67.249495628782782</v>
      </c>
      <c r="E56" s="39">
        <f t="shared" si="0"/>
        <v>41.237113402061851</v>
      </c>
      <c r="F56" s="39">
        <f t="shared" si="0"/>
        <v>59.782608695652179</v>
      </c>
      <c r="G56" s="39">
        <f t="shared" si="0"/>
        <v>65.097646469704557</v>
      </c>
      <c r="H56" s="39">
        <f t="shared" si="0"/>
        <v>55.359838953195769</v>
      </c>
      <c r="I56" s="39">
        <f t="shared" si="0"/>
        <v>62.176165803108809</v>
      </c>
      <c r="J56" s="39">
        <f t="shared" si="0"/>
        <v>76.433121019108285</v>
      </c>
      <c r="K56" s="25"/>
      <c r="L56" s="25"/>
      <c r="M56" s="25"/>
      <c r="U56" t="s">
        <v>179</v>
      </c>
      <c r="V56">
        <v>0.21240000000000001</v>
      </c>
      <c r="W56">
        <v>0.2235</v>
      </c>
      <c r="X56">
        <v>97.77</v>
      </c>
      <c r="Y56">
        <v>0.25</v>
      </c>
      <c r="Z56">
        <v>0</v>
      </c>
    </row>
    <row r="57" spans="2:26" x14ac:dyDescent="0.35">
      <c r="B57" t="s">
        <v>385</v>
      </c>
      <c r="C57" s="38"/>
      <c r="D57" s="38"/>
      <c r="E57" s="38"/>
      <c r="F57" s="38"/>
      <c r="G57" s="38"/>
      <c r="H57" s="38"/>
      <c r="I57" s="38"/>
      <c r="J57" s="38"/>
      <c r="U57" t="s">
        <v>44</v>
      </c>
      <c r="V57">
        <v>0.20050000000000001</v>
      </c>
      <c r="W57">
        <v>0.2109</v>
      </c>
      <c r="X57">
        <v>97.98</v>
      </c>
      <c r="Y57">
        <v>0</v>
      </c>
      <c r="Z57">
        <v>0.25</v>
      </c>
    </row>
    <row r="58" spans="2:26" x14ac:dyDescent="0.35">
      <c r="U58" t="s">
        <v>45</v>
      </c>
      <c r="V58">
        <v>0.20050000000000001</v>
      </c>
      <c r="W58">
        <v>0.2109</v>
      </c>
      <c r="X58">
        <v>98.19</v>
      </c>
      <c r="Y58">
        <v>0</v>
      </c>
      <c r="Z58">
        <v>0.25</v>
      </c>
    </row>
    <row r="59" spans="2:26" x14ac:dyDescent="0.35">
      <c r="U59" t="s">
        <v>73</v>
      </c>
      <c r="V59">
        <v>0.19489999999999999</v>
      </c>
      <c r="W59">
        <v>0.2051</v>
      </c>
      <c r="X59">
        <v>98.4</v>
      </c>
      <c r="Y59">
        <v>0</v>
      </c>
      <c r="Z59">
        <v>0.5</v>
      </c>
    </row>
    <row r="60" spans="2:26" x14ac:dyDescent="0.35">
      <c r="U60" t="s">
        <v>70</v>
      </c>
      <c r="V60">
        <v>0.19489999999999999</v>
      </c>
      <c r="W60">
        <v>0.2051</v>
      </c>
      <c r="X60">
        <v>98.6</v>
      </c>
      <c r="Y60">
        <v>0</v>
      </c>
      <c r="Z60">
        <v>0.5</v>
      </c>
    </row>
    <row r="61" spans="2:26" x14ac:dyDescent="0.35">
      <c r="U61" t="s">
        <v>78</v>
      </c>
      <c r="V61">
        <v>0.19489999999999999</v>
      </c>
      <c r="W61">
        <v>0.2051</v>
      </c>
      <c r="X61">
        <v>98.81</v>
      </c>
      <c r="Y61">
        <v>0</v>
      </c>
      <c r="Z61">
        <v>0.5</v>
      </c>
    </row>
    <row r="62" spans="2:26" x14ac:dyDescent="0.35">
      <c r="U62" t="s">
        <v>123</v>
      </c>
      <c r="V62">
        <v>0.18229999999999999</v>
      </c>
      <c r="W62">
        <v>0.1918</v>
      </c>
      <c r="X62">
        <v>99</v>
      </c>
      <c r="Y62">
        <v>0.25</v>
      </c>
      <c r="Z62">
        <v>0</v>
      </c>
    </row>
    <row r="63" spans="2:26" x14ac:dyDescent="0.35">
      <c r="U63" t="s">
        <v>125</v>
      </c>
      <c r="V63">
        <v>0.18229999999999999</v>
      </c>
      <c r="W63">
        <v>0.1918</v>
      </c>
      <c r="X63">
        <v>99.19</v>
      </c>
      <c r="Y63">
        <v>0.25</v>
      </c>
      <c r="Z63">
        <v>0</v>
      </c>
    </row>
    <row r="64" spans="2:26" x14ac:dyDescent="0.35">
      <c r="U64" t="s">
        <v>124</v>
      </c>
      <c r="V64">
        <v>0.18229999999999999</v>
      </c>
      <c r="W64">
        <v>0.1918</v>
      </c>
      <c r="X64">
        <v>99.38</v>
      </c>
      <c r="Y64">
        <v>0.25</v>
      </c>
      <c r="Z64">
        <v>0</v>
      </c>
    </row>
    <row r="65" spans="21:26" x14ac:dyDescent="0.35">
      <c r="U65" t="s">
        <v>74</v>
      </c>
      <c r="V65">
        <v>9.7460000000000005E-2</v>
      </c>
      <c r="W65">
        <v>0.10249999999999999</v>
      </c>
      <c r="X65">
        <v>99.49</v>
      </c>
      <c r="Y65">
        <v>0</v>
      </c>
      <c r="Z65">
        <v>0.25</v>
      </c>
    </row>
    <row r="66" spans="21:26" x14ac:dyDescent="0.35">
      <c r="U66" t="s">
        <v>75</v>
      </c>
      <c r="V66">
        <v>9.7460000000000005E-2</v>
      </c>
      <c r="W66">
        <v>0.10249999999999999</v>
      </c>
      <c r="X66">
        <v>99.59</v>
      </c>
      <c r="Y66">
        <v>0</v>
      </c>
      <c r="Z66">
        <v>0.25</v>
      </c>
    </row>
    <row r="67" spans="21:26" x14ac:dyDescent="0.35">
      <c r="U67" t="s">
        <v>76</v>
      </c>
      <c r="V67">
        <v>9.7460000000000005E-2</v>
      </c>
      <c r="W67">
        <v>0.10249999999999999</v>
      </c>
      <c r="X67">
        <v>99.69</v>
      </c>
      <c r="Y67">
        <v>0</v>
      </c>
      <c r="Z67">
        <v>0.25</v>
      </c>
    </row>
    <row r="68" spans="21:26" x14ac:dyDescent="0.35">
      <c r="U68" t="s">
        <v>77</v>
      </c>
      <c r="V68">
        <v>9.7460000000000005E-2</v>
      </c>
      <c r="W68">
        <v>0.10249999999999999</v>
      </c>
      <c r="X68">
        <v>99.79</v>
      </c>
      <c r="Y68">
        <v>0</v>
      </c>
      <c r="Z68">
        <v>0.25</v>
      </c>
    </row>
    <row r="69" spans="21:26" x14ac:dyDescent="0.35">
      <c r="U69" t="s">
        <v>217</v>
      </c>
      <c r="V69">
        <v>9.7460000000000005E-2</v>
      </c>
      <c r="W69">
        <v>0.10249999999999999</v>
      </c>
      <c r="X69">
        <v>99.9</v>
      </c>
      <c r="Y69">
        <v>0</v>
      </c>
      <c r="Z69">
        <v>0.25</v>
      </c>
    </row>
    <row r="70" spans="21:26" x14ac:dyDescent="0.35">
      <c r="U70" t="s">
        <v>82</v>
      </c>
      <c r="V70">
        <v>9.7460000000000005E-2</v>
      </c>
      <c r="W70">
        <v>0.10249999999999999</v>
      </c>
      <c r="X70">
        <v>100</v>
      </c>
      <c r="Y70">
        <v>0</v>
      </c>
      <c r="Z70">
        <v>0.25</v>
      </c>
    </row>
    <row r="71" spans="21:26" x14ac:dyDescent="0.35">
      <c r="U71" t="s">
        <v>153</v>
      </c>
      <c r="V71">
        <v>0</v>
      </c>
      <c r="W71">
        <v>0</v>
      </c>
      <c r="X71">
        <v>100</v>
      </c>
      <c r="Y71">
        <v>0</v>
      </c>
      <c r="Z71">
        <v>0</v>
      </c>
    </row>
    <row r="72" spans="21:26" x14ac:dyDescent="0.35">
      <c r="U72" t="s">
        <v>86</v>
      </c>
      <c r="V72">
        <v>0</v>
      </c>
      <c r="W72">
        <v>0</v>
      </c>
      <c r="X72">
        <v>100</v>
      </c>
      <c r="Y72">
        <v>0</v>
      </c>
      <c r="Z72">
        <v>0</v>
      </c>
    </row>
    <row r="73" spans="21:26" x14ac:dyDescent="0.35">
      <c r="U73" t="s">
        <v>88</v>
      </c>
      <c r="V73">
        <v>0</v>
      </c>
      <c r="W73">
        <v>0</v>
      </c>
      <c r="X73">
        <v>100</v>
      </c>
      <c r="Y73">
        <v>0</v>
      </c>
      <c r="Z73">
        <v>0</v>
      </c>
    </row>
    <row r="74" spans="21:26" x14ac:dyDescent="0.35">
      <c r="U74" t="s">
        <v>90</v>
      </c>
      <c r="V74">
        <v>0</v>
      </c>
      <c r="W74">
        <v>0</v>
      </c>
      <c r="X74">
        <v>100</v>
      </c>
      <c r="Y74">
        <v>0</v>
      </c>
      <c r="Z74">
        <v>0</v>
      </c>
    </row>
    <row r="75" spans="21:26" x14ac:dyDescent="0.35">
      <c r="U75" t="s">
        <v>156</v>
      </c>
      <c r="V75">
        <v>0</v>
      </c>
      <c r="W75">
        <v>0</v>
      </c>
      <c r="X75">
        <v>100</v>
      </c>
      <c r="Y75">
        <v>0</v>
      </c>
      <c r="Z75">
        <v>0</v>
      </c>
    </row>
    <row r="76" spans="21:26" x14ac:dyDescent="0.35">
      <c r="U76" t="s">
        <v>188</v>
      </c>
      <c r="V76">
        <v>0</v>
      </c>
      <c r="W76">
        <v>0</v>
      </c>
      <c r="X76">
        <v>100</v>
      </c>
      <c r="Y76">
        <v>0</v>
      </c>
      <c r="Z76">
        <v>0</v>
      </c>
    </row>
    <row r="77" spans="21:26" x14ac:dyDescent="0.35">
      <c r="U77" t="s">
        <v>203</v>
      </c>
      <c r="V77">
        <v>0</v>
      </c>
      <c r="W77">
        <v>0</v>
      </c>
      <c r="X77">
        <v>100</v>
      </c>
      <c r="Y77">
        <v>0</v>
      </c>
      <c r="Z77">
        <v>0</v>
      </c>
    </row>
    <row r="78" spans="21:26" x14ac:dyDescent="0.35">
      <c r="U78" t="s">
        <v>157</v>
      </c>
      <c r="V78">
        <v>0</v>
      </c>
      <c r="W78">
        <v>0</v>
      </c>
      <c r="X78">
        <v>100</v>
      </c>
      <c r="Y78">
        <v>0</v>
      </c>
      <c r="Z78">
        <v>0</v>
      </c>
    </row>
    <row r="79" spans="21:26" x14ac:dyDescent="0.35">
      <c r="U79" t="s">
        <v>96</v>
      </c>
      <c r="V79">
        <v>0</v>
      </c>
      <c r="W79">
        <v>0</v>
      </c>
      <c r="X79">
        <v>100</v>
      </c>
      <c r="Y79">
        <v>0</v>
      </c>
      <c r="Z79">
        <v>0</v>
      </c>
    </row>
    <row r="80" spans="21:26" x14ac:dyDescent="0.35">
      <c r="U80" t="s">
        <v>189</v>
      </c>
      <c r="V80">
        <v>0</v>
      </c>
      <c r="W80">
        <v>0</v>
      </c>
      <c r="X80">
        <v>100</v>
      </c>
      <c r="Y80">
        <v>0</v>
      </c>
      <c r="Z80">
        <v>0</v>
      </c>
    </row>
    <row r="81" spans="21:26" x14ac:dyDescent="0.35">
      <c r="U81" t="s">
        <v>98</v>
      </c>
      <c r="V81">
        <v>0</v>
      </c>
      <c r="W81">
        <v>0</v>
      </c>
      <c r="X81">
        <v>100</v>
      </c>
      <c r="Y81">
        <v>0</v>
      </c>
      <c r="Z81">
        <v>0</v>
      </c>
    </row>
    <row r="82" spans="21:26" x14ac:dyDescent="0.35">
      <c r="U82" t="s">
        <v>100</v>
      </c>
      <c r="V82">
        <v>0</v>
      </c>
      <c r="W82">
        <v>0</v>
      </c>
      <c r="X82">
        <v>100</v>
      </c>
      <c r="Y82">
        <v>0</v>
      </c>
      <c r="Z82">
        <v>0</v>
      </c>
    </row>
    <row r="83" spans="21:26" x14ac:dyDescent="0.35">
      <c r="U83" t="s">
        <v>190</v>
      </c>
      <c r="V83">
        <v>0</v>
      </c>
      <c r="W83">
        <v>0</v>
      </c>
      <c r="X83">
        <v>100</v>
      </c>
      <c r="Y83">
        <v>0</v>
      </c>
      <c r="Z83">
        <v>0</v>
      </c>
    </row>
    <row r="84" spans="21:26" x14ac:dyDescent="0.35">
      <c r="U84" t="s">
        <v>204</v>
      </c>
      <c r="V84">
        <v>0</v>
      </c>
      <c r="W84">
        <v>0</v>
      </c>
      <c r="X84">
        <v>100</v>
      </c>
      <c r="Y84">
        <v>0</v>
      </c>
      <c r="Z84">
        <v>0</v>
      </c>
    </row>
    <row r="85" spans="21:26" x14ac:dyDescent="0.35">
      <c r="U85" t="s">
        <v>211</v>
      </c>
      <c r="V85">
        <v>0</v>
      </c>
      <c r="W85">
        <v>0</v>
      </c>
      <c r="X85">
        <v>100</v>
      </c>
      <c r="Y85">
        <v>0</v>
      </c>
      <c r="Z85">
        <v>0</v>
      </c>
    </row>
    <row r="86" spans="21:26" x14ac:dyDescent="0.35">
      <c r="U86" t="s">
        <v>161</v>
      </c>
      <c r="V86">
        <v>0</v>
      </c>
      <c r="W86">
        <v>0</v>
      </c>
      <c r="X86">
        <v>100</v>
      </c>
      <c r="Y86">
        <v>0</v>
      </c>
      <c r="Z86">
        <v>0</v>
      </c>
    </row>
    <row r="87" spans="21:26" x14ac:dyDescent="0.35">
      <c r="U87" t="s">
        <v>105</v>
      </c>
      <c r="V87">
        <v>0</v>
      </c>
      <c r="W87">
        <v>0</v>
      </c>
      <c r="X87">
        <v>100</v>
      </c>
      <c r="Y87">
        <v>0</v>
      </c>
      <c r="Z87">
        <v>0</v>
      </c>
    </row>
    <row r="88" spans="21:26" x14ac:dyDescent="0.35">
      <c r="U88" t="s">
        <v>191</v>
      </c>
      <c r="V88">
        <v>0</v>
      </c>
      <c r="W88">
        <v>0</v>
      </c>
      <c r="X88">
        <v>100</v>
      </c>
      <c r="Y88">
        <v>0</v>
      </c>
      <c r="Z88">
        <v>0</v>
      </c>
    </row>
    <row r="89" spans="21:26" x14ac:dyDescent="0.35">
      <c r="U89" t="s">
        <v>107</v>
      </c>
      <c r="V89">
        <v>0</v>
      </c>
      <c r="W89">
        <v>0</v>
      </c>
      <c r="X89">
        <v>100</v>
      </c>
      <c r="Y89">
        <v>0</v>
      </c>
      <c r="Z89">
        <v>0</v>
      </c>
    </row>
    <row r="90" spans="21:26" x14ac:dyDescent="0.35">
      <c r="U90" t="s">
        <v>109</v>
      </c>
      <c r="V90">
        <v>0</v>
      </c>
      <c r="W90">
        <v>0</v>
      </c>
      <c r="X90">
        <v>100</v>
      </c>
      <c r="Y90">
        <v>0</v>
      </c>
      <c r="Z90">
        <v>0</v>
      </c>
    </row>
    <row r="91" spans="21:26" x14ac:dyDescent="0.35">
      <c r="U91" t="s">
        <v>192</v>
      </c>
      <c r="V91">
        <v>0</v>
      </c>
      <c r="W91">
        <v>0</v>
      </c>
      <c r="X91">
        <v>100</v>
      </c>
      <c r="Y91">
        <v>0</v>
      </c>
      <c r="Z91">
        <v>0</v>
      </c>
    </row>
    <row r="92" spans="21:26" x14ac:dyDescent="0.35">
      <c r="U92" t="s">
        <v>205</v>
      </c>
      <c r="V92">
        <v>0</v>
      </c>
      <c r="W92">
        <v>0</v>
      </c>
      <c r="X92">
        <v>100</v>
      </c>
      <c r="Y92">
        <v>0</v>
      </c>
      <c r="Z92">
        <v>0</v>
      </c>
    </row>
    <row r="93" spans="21:26" x14ac:dyDescent="0.35">
      <c r="U93" t="s">
        <v>111</v>
      </c>
      <c r="V93">
        <v>0</v>
      </c>
      <c r="W93">
        <v>0</v>
      </c>
      <c r="X93">
        <v>100</v>
      </c>
      <c r="Y93">
        <v>0</v>
      </c>
      <c r="Z93">
        <v>0</v>
      </c>
    </row>
    <row r="94" spans="21:26" x14ac:dyDescent="0.35">
      <c r="U94" t="s">
        <v>193</v>
      </c>
      <c r="V94">
        <v>0</v>
      </c>
      <c r="W94">
        <v>0</v>
      </c>
      <c r="X94">
        <v>100</v>
      </c>
      <c r="Y94">
        <v>0</v>
      </c>
      <c r="Z94">
        <v>0</v>
      </c>
    </row>
    <row r="95" spans="21:26" x14ac:dyDescent="0.35">
      <c r="U95" t="s">
        <v>118</v>
      </c>
      <c r="V95">
        <v>0</v>
      </c>
      <c r="W95">
        <v>0</v>
      </c>
      <c r="X95">
        <v>100</v>
      </c>
      <c r="Y95">
        <v>0</v>
      </c>
      <c r="Z95">
        <v>0</v>
      </c>
    </row>
    <row r="96" spans="21:26" x14ac:dyDescent="0.35">
      <c r="U96" t="s">
        <v>194</v>
      </c>
      <c r="V96">
        <v>0</v>
      </c>
      <c r="W96">
        <v>0</v>
      </c>
      <c r="X96">
        <v>100</v>
      </c>
      <c r="Y96">
        <v>0</v>
      </c>
      <c r="Z96">
        <v>0</v>
      </c>
    </row>
    <row r="97" spans="21:26" x14ac:dyDescent="0.35">
      <c r="U97" t="s">
        <v>206</v>
      </c>
      <c r="V97">
        <v>0</v>
      </c>
      <c r="W97">
        <v>0</v>
      </c>
      <c r="X97">
        <v>100</v>
      </c>
      <c r="Y97">
        <v>0</v>
      </c>
      <c r="Z97">
        <v>0</v>
      </c>
    </row>
    <row r="98" spans="21:26" x14ac:dyDescent="0.35">
      <c r="U98" t="s">
        <v>212</v>
      </c>
      <c r="V98">
        <v>0</v>
      </c>
      <c r="W98">
        <v>0</v>
      </c>
      <c r="X98">
        <v>100</v>
      </c>
      <c r="Y98">
        <v>0</v>
      </c>
      <c r="Z98">
        <v>0</v>
      </c>
    </row>
    <row r="99" spans="21:26" x14ac:dyDescent="0.35">
      <c r="U99" t="s">
        <v>119</v>
      </c>
      <c r="V99">
        <v>0</v>
      </c>
      <c r="W99">
        <v>0</v>
      </c>
      <c r="X99">
        <v>100</v>
      </c>
      <c r="Y99">
        <v>0</v>
      </c>
      <c r="Z99">
        <v>0</v>
      </c>
    </row>
    <row r="100" spans="21:26" x14ac:dyDescent="0.35">
      <c r="U100" t="s">
        <v>9</v>
      </c>
      <c r="V100">
        <v>0</v>
      </c>
      <c r="W100">
        <v>0</v>
      </c>
      <c r="X100">
        <v>100</v>
      </c>
      <c r="Y100">
        <v>0</v>
      </c>
      <c r="Z100">
        <v>0</v>
      </c>
    </row>
    <row r="101" spans="21:26" x14ac:dyDescent="0.35">
      <c r="U101" t="s">
        <v>120</v>
      </c>
      <c r="V101">
        <v>0</v>
      </c>
      <c r="W101">
        <v>0</v>
      </c>
      <c r="X101">
        <v>100</v>
      </c>
      <c r="Y101">
        <v>0</v>
      </c>
      <c r="Z101">
        <v>0</v>
      </c>
    </row>
    <row r="102" spans="21:26" x14ac:dyDescent="0.35">
      <c r="U102" t="s">
        <v>121</v>
      </c>
      <c r="V102">
        <v>0</v>
      </c>
      <c r="W102">
        <v>0</v>
      </c>
      <c r="X102">
        <v>100</v>
      </c>
      <c r="Y102">
        <v>0</v>
      </c>
      <c r="Z102">
        <v>0</v>
      </c>
    </row>
    <row r="103" spans="21:26" x14ac:dyDescent="0.35">
      <c r="U103" t="s">
        <v>14</v>
      </c>
      <c r="V103">
        <v>0</v>
      </c>
      <c r="W103">
        <v>0</v>
      </c>
      <c r="X103">
        <v>100</v>
      </c>
      <c r="Y103">
        <v>0</v>
      </c>
      <c r="Z103">
        <v>0</v>
      </c>
    </row>
    <row r="104" spans="21:26" x14ac:dyDescent="0.35">
      <c r="U104" t="s">
        <v>122</v>
      </c>
      <c r="V104">
        <v>0</v>
      </c>
      <c r="W104">
        <v>0</v>
      </c>
      <c r="X104">
        <v>100</v>
      </c>
      <c r="Y104">
        <v>0</v>
      </c>
      <c r="Z104">
        <v>0</v>
      </c>
    </row>
    <row r="105" spans="21:26" x14ac:dyDescent="0.35">
      <c r="U105" t="s">
        <v>195</v>
      </c>
      <c r="V105">
        <v>0</v>
      </c>
      <c r="W105">
        <v>0</v>
      </c>
      <c r="X105">
        <v>100</v>
      </c>
      <c r="Y105">
        <v>0</v>
      </c>
      <c r="Z105">
        <v>0</v>
      </c>
    </row>
    <row r="106" spans="21:26" x14ac:dyDescent="0.35">
      <c r="U106" t="s">
        <v>110</v>
      </c>
      <c r="V106">
        <v>0</v>
      </c>
      <c r="W106">
        <v>0</v>
      </c>
      <c r="X106">
        <v>100</v>
      </c>
      <c r="Y106">
        <v>0</v>
      </c>
      <c r="Z106">
        <v>0</v>
      </c>
    </row>
    <row r="107" spans="21:26" x14ac:dyDescent="0.35">
      <c r="U107" t="s">
        <v>17</v>
      </c>
      <c r="V107">
        <v>0</v>
      </c>
      <c r="W107">
        <v>0</v>
      </c>
      <c r="X107">
        <v>100</v>
      </c>
      <c r="Y107">
        <v>0</v>
      </c>
      <c r="Z107">
        <v>0</v>
      </c>
    </row>
    <row r="108" spans="21:26" x14ac:dyDescent="0.35">
      <c r="U108" t="s">
        <v>108</v>
      </c>
      <c r="V108">
        <v>0</v>
      </c>
      <c r="W108">
        <v>0</v>
      </c>
      <c r="X108">
        <v>100</v>
      </c>
      <c r="Y108">
        <v>0</v>
      </c>
      <c r="Z108">
        <v>0</v>
      </c>
    </row>
    <row r="109" spans="21:26" x14ac:dyDescent="0.35">
      <c r="U109" t="s">
        <v>18</v>
      </c>
      <c r="V109">
        <v>0</v>
      </c>
      <c r="W109">
        <v>0</v>
      </c>
      <c r="X109">
        <v>100</v>
      </c>
      <c r="Y109">
        <v>0</v>
      </c>
      <c r="Z109">
        <v>0</v>
      </c>
    </row>
    <row r="110" spans="21:26" x14ac:dyDescent="0.35">
      <c r="U110" t="s">
        <v>106</v>
      </c>
      <c r="V110">
        <v>0</v>
      </c>
      <c r="W110">
        <v>0</v>
      </c>
      <c r="X110">
        <v>100</v>
      </c>
      <c r="Y110">
        <v>0</v>
      </c>
      <c r="Z110">
        <v>0</v>
      </c>
    </row>
    <row r="111" spans="21:26" x14ac:dyDescent="0.35">
      <c r="U111" t="s">
        <v>19</v>
      </c>
      <c r="V111">
        <v>0</v>
      </c>
      <c r="W111">
        <v>0</v>
      </c>
      <c r="X111">
        <v>100</v>
      </c>
      <c r="Y111">
        <v>0</v>
      </c>
      <c r="Z111">
        <v>0</v>
      </c>
    </row>
    <row r="112" spans="21:26" x14ac:dyDescent="0.35">
      <c r="U112" t="s">
        <v>104</v>
      </c>
      <c r="V112">
        <v>0</v>
      </c>
      <c r="W112">
        <v>0</v>
      </c>
      <c r="X112">
        <v>100</v>
      </c>
      <c r="Y112">
        <v>0</v>
      </c>
      <c r="Z112">
        <v>0</v>
      </c>
    </row>
    <row r="113" spans="21:26" x14ac:dyDescent="0.35">
      <c r="U113" t="s">
        <v>102</v>
      </c>
      <c r="V113">
        <v>0</v>
      </c>
      <c r="W113">
        <v>0</v>
      </c>
      <c r="X113">
        <v>100</v>
      </c>
      <c r="Y113">
        <v>0</v>
      </c>
      <c r="Z113">
        <v>0</v>
      </c>
    </row>
    <row r="114" spans="21:26" x14ac:dyDescent="0.35">
      <c r="U114" t="s">
        <v>101</v>
      </c>
      <c r="V114">
        <v>0</v>
      </c>
      <c r="W114">
        <v>0</v>
      </c>
      <c r="X114">
        <v>100</v>
      </c>
      <c r="Y114">
        <v>0</v>
      </c>
      <c r="Z114">
        <v>0</v>
      </c>
    </row>
    <row r="115" spans="21:26" x14ac:dyDescent="0.35">
      <c r="U115" t="s">
        <v>22</v>
      </c>
      <c r="V115">
        <v>0</v>
      </c>
      <c r="W115">
        <v>0</v>
      </c>
      <c r="X115">
        <v>100</v>
      </c>
      <c r="Y115">
        <v>0</v>
      </c>
      <c r="Z115">
        <v>0</v>
      </c>
    </row>
    <row r="116" spans="21:26" x14ac:dyDescent="0.35">
      <c r="U116" t="s">
        <v>99</v>
      </c>
      <c r="V116">
        <v>0</v>
      </c>
      <c r="W116">
        <v>0</v>
      </c>
      <c r="X116">
        <v>100</v>
      </c>
      <c r="Y116">
        <v>0</v>
      </c>
      <c r="Z116">
        <v>0</v>
      </c>
    </row>
    <row r="117" spans="21:26" x14ac:dyDescent="0.35">
      <c r="U117" t="s">
        <v>26</v>
      </c>
      <c r="V117">
        <v>0</v>
      </c>
      <c r="W117">
        <v>0</v>
      </c>
      <c r="X117">
        <v>100</v>
      </c>
      <c r="Y117">
        <v>0</v>
      </c>
      <c r="Z117">
        <v>0</v>
      </c>
    </row>
    <row r="118" spans="21:26" x14ac:dyDescent="0.35">
      <c r="U118" t="s">
        <v>97</v>
      </c>
      <c r="V118">
        <v>0</v>
      </c>
      <c r="W118">
        <v>0</v>
      </c>
      <c r="X118">
        <v>100</v>
      </c>
      <c r="Y118">
        <v>0</v>
      </c>
      <c r="Z118">
        <v>0</v>
      </c>
    </row>
    <row r="119" spans="21:26" x14ac:dyDescent="0.35">
      <c r="U119" t="s">
        <v>126</v>
      </c>
      <c r="V119">
        <v>0</v>
      </c>
      <c r="W119">
        <v>0</v>
      </c>
      <c r="X119">
        <v>100</v>
      </c>
      <c r="Y119">
        <v>0</v>
      </c>
      <c r="Z119">
        <v>0</v>
      </c>
    </row>
    <row r="120" spans="21:26" x14ac:dyDescent="0.35">
      <c r="U120" t="s">
        <v>95</v>
      </c>
      <c r="V120">
        <v>0</v>
      </c>
      <c r="W120">
        <v>0</v>
      </c>
      <c r="X120">
        <v>100</v>
      </c>
      <c r="Y120">
        <v>0</v>
      </c>
      <c r="Z120">
        <v>0</v>
      </c>
    </row>
    <row r="121" spans="21:26" x14ac:dyDescent="0.35">
      <c r="U121" t="s">
        <v>94</v>
      </c>
      <c r="V121">
        <v>0</v>
      </c>
      <c r="W121">
        <v>0</v>
      </c>
      <c r="X121">
        <v>100</v>
      </c>
      <c r="Y121">
        <v>0</v>
      </c>
      <c r="Z121">
        <v>0</v>
      </c>
    </row>
    <row r="122" spans="21:26" x14ac:dyDescent="0.35">
      <c r="U122" t="s">
        <v>93</v>
      </c>
      <c r="V122">
        <v>0</v>
      </c>
      <c r="W122">
        <v>0</v>
      </c>
      <c r="X122">
        <v>100</v>
      </c>
      <c r="Y122">
        <v>0</v>
      </c>
      <c r="Z122">
        <v>0</v>
      </c>
    </row>
    <row r="123" spans="21:26" x14ac:dyDescent="0.35">
      <c r="U123" t="s">
        <v>92</v>
      </c>
      <c r="V123">
        <v>0</v>
      </c>
      <c r="W123">
        <v>0</v>
      </c>
      <c r="X123">
        <v>100</v>
      </c>
      <c r="Y123">
        <v>0</v>
      </c>
      <c r="Z123">
        <v>0</v>
      </c>
    </row>
    <row r="124" spans="21:26" x14ac:dyDescent="0.35">
      <c r="U124" t="s">
        <v>196</v>
      </c>
      <c r="V124">
        <v>0</v>
      </c>
      <c r="W124">
        <v>0</v>
      </c>
      <c r="X124">
        <v>100</v>
      </c>
      <c r="Y124">
        <v>0</v>
      </c>
      <c r="Z124">
        <v>0</v>
      </c>
    </row>
    <row r="125" spans="21:26" x14ac:dyDescent="0.35">
      <c r="U125" t="s">
        <v>207</v>
      </c>
      <c r="V125">
        <v>0</v>
      </c>
      <c r="W125">
        <v>0</v>
      </c>
      <c r="X125">
        <v>100</v>
      </c>
      <c r="Y125">
        <v>0</v>
      </c>
      <c r="Z125">
        <v>0</v>
      </c>
    </row>
    <row r="126" spans="21:26" x14ac:dyDescent="0.35">
      <c r="U126" t="s">
        <v>89</v>
      </c>
      <c r="V126">
        <v>0</v>
      </c>
      <c r="W126">
        <v>0</v>
      </c>
      <c r="X126">
        <v>100</v>
      </c>
      <c r="Y126">
        <v>0</v>
      </c>
      <c r="Z126">
        <v>0</v>
      </c>
    </row>
    <row r="127" spans="21:26" x14ac:dyDescent="0.35">
      <c r="U127" t="s">
        <v>127</v>
      </c>
      <c r="V127">
        <v>0</v>
      </c>
      <c r="W127">
        <v>0</v>
      </c>
      <c r="X127">
        <v>100</v>
      </c>
      <c r="Y127">
        <v>0</v>
      </c>
      <c r="Z127">
        <v>0</v>
      </c>
    </row>
    <row r="128" spans="21:26" x14ac:dyDescent="0.35">
      <c r="U128" t="s">
        <v>30</v>
      </c>
      <c r="V128">
        <v>0</v>
      </c>
      <c r="W128">
        <v>0</v>
      </c>
      <c r="X128">
        <v>100</v>
      </c>
      <c r="Y128">
        <v>0</v>
      </c>
      <c r="Z128">
        <v>0</v>
      </c>
    </row>
    <row r="129" spans="21:26" x14ac:dyDescent="0.35">
      <c r="U129" t="s">
        <v>84</v>
      </c>
      <c r="V129">
        <v>0</v>
      </c>
      <c r="W129">
        <v>0</v>
      </c>
      <c r="X129">
        <v>100</v>
      </c>
      <c r="Y129">
        <v>0</v>
      </c>
      <c r="Z129">
        <v>0</v>
      </c>
    </row>
    <row r="130" spans="21:26" x14ac:dyDescent="0.35">
      <c r="U130" t="s">
        <v>83</v>
      </c>
      <c r="V130">
        <v>0</v>
      </c>
      <c r="W130">
        <v>0</v>
      </c>
      <c r="X130">
        <v>100</v>
      </c>
      <c r="Y130">
        <v>0</v>
      </c>
      <c r="Z130">
        <v>0</v>
      </c>
    </row>
    <row r="131" spans="21:26" x14ac:dyDescent="0.35">
      <c r="U131" t="s">
        <v>128</v>
      </c>
      <c r="V131">
        <v>0</v>
      </c>
      <c r="W131">
        <v>0</v>
      </c>
      <c r="X131">
        <v>100</v>
      </c>
      <c r="Y131">
        <v>0</v>
      </c>
      <c r="Z131">
        <v>0</v>
      </c>
    </row>
    <row r="132" spans="21:26" x14ac:dyDescent="0.35">
      <c r="U132" t="s">
        <v>129</v>
      </c>
      <c r="V132">
        <v>0</v>
      </c>
      <c r="W132">
        <v>0</v>
      </c>
      <c r="X132">
        <v>100</v>
      </c>
      <c r="Y132">
        <v>0</v>
      </c>
      <c r="Z132">
        <v>0</v>
      </c>
    </row>
    <row r="133" spans="21:26" x14ac:dyDescent="0.35">
      <c r="U133" t="s">
        <v>34</v>
      </c>
      <c r="V133">
        <v>0</v>
      </c>
      <c r="W133">
        <v>0</v>
      </c>
      <c r="X133">
        <v>100</v>
      </c>
      <c r="Y133">
        <v>0</v>
      </c>
      <c r="Z133">
        <v>0</v>
      </c>
    </row>
    <row r="134" spans="21:26" x14ac:dyDescent="0.35">
      <c r="U134" t="s">
        <v>35</v>
      </c>
      <c r="V134">
        <v>0</v>
      </c>
      <c r="W134">
        <v>0</v>
      </c>
      <c r="X134">
        <v>100</v>
      </c>
      <c r="Y134">
        <v>0</v>
      </c>
      <c r="Z134">
        <v>0</v>
      </c>
    </row>
    <row r="135" spans="21:26" x14ac:dyDescent="0.35">
      <c r="U135" t="s">
        <v>197</v>
      </c>
      <c r="V135">
        <v>0</v>
      </c>
      <c r="W135">
        <v>0</v>
      </c>
      <c r="X135">
        <v>100</v>
      </c>
      <c r="Y135">
        <v>0</v>
      </c>
      <c r="Z135">
        <v>0</v>
      </c>
    </row>
    <row r="136" spans="21:26" x14ac:dyDescent="0.35">
      <c r="U136" t="s">
        <v>38</v>
      </c>
      <c r="V136">
        <v>0</v>
      </c>
      <c r="W136">
        <v>0</v>
      </c>
      <c r="X136">
        <v>100</v>
      </c>
      <c r="Y136">
        <v>0</v>
      </c>
      <c r="Z136">
        <v>0</v>
      </c>
    </row>
    <row r="137" spans="21:26" x14ac:dyDescent="0.35">
      <c r="U137" t="s">
        <v>40</v>
      </c>
      <c r="V137">
        <v>0</v>
      </c>
      <c r="W137">
        <v>0</v>
      </c>
      <c r="X137">
        <v>100</v>
      </c>
      <c r="Y137">
        <v>0</v>
      </c>
      <c r="Z137">
        <v>0</v>
      </c>
    </row>
    <row r="138" spans="21:26" x14ac:dyDescent="0.35">
      <c r="U138" t="s">
        <v>42</v>
      </c>
      <c r="V138">
        <v>0</v>
      </c>
      <c r="W138">
        <v>0</v>
      </c>
      <c r="X138">
        <v>100</v>
      </c>
      <c r="Y138">
        <v>0</v>
      </c>
      <c r="Z138">
        <v>0</v>
      </c>
    </row>
    <row r="139" spans="21:26" x14ac:dyDescent="0.35">
      <c r="U139" t="s">
        <v>136</v>
      </c>
      <c r="V139">
        <v>0</v>
      </c>
      <c r="W139">
        <v>0</v>
      </c>
      <c r="X139">
        <v>100</v>
      </c>
      <c r="Y139">
        <v>0</v>
      </c>
      <c r="Z139">
        <v>0</v>
      </c>
    </row>
    <row r="140" spans="21:26" x14ac:dyDescent="0.35">
      <c r="U140" t="s">
        <v>198</v>
      </c>
      <c r="V140">
        <v>0</v>
      </c>
      <c r="W140">
        <v>0</v>
      </c>
      <c r="X140">
        <v>100</v>
      </c>
      <c r="Y140">
        <v>0</v>
      </c>
      <c r="Z140">
        <v>0</v>
      </c>
    </row>
    <row r="141" spans="21:26" x14ac:dyDescent="0.35">
      <c r="U141" t="s">
        <v>213</v>
      </c>
      <c r="V141">
        <v>0</v>
      </c>
      <c r="W141">
        <v>0</v>
      </c>
      <c r="X141">
        <v>100</v>
      </c>
      <c r="Y141">
        <v>0</v>
      </c>
      <c r="Z141">
        <v>0</v>
      </c>
    </row>
    <row r="142" spans="21:26" x14ac:dyDescent="0.35">
      <c r="U142" t="s">
        <v>93</v>
      </c>
      <c r="V142">
        <v>0</v>
      </c>
      <c r="W142">
        <v>0</v>
      </c>
      <c r="X142">
        <v>100</v>
      </c>
      <c r="Y142">
        <v>0</v>
      </c>
      <c r="Z142">
        <v>0</v>
      </c>
    </row>
    <row r="143" spans="21:26" x14ac:dyDescent="0.35">
      <c r="U143" t="s">
        <v>50</v>
      </c>
      <c r="V143">
        <v>0</v>
      </c>
      <c r="W143">
        <v>0</v>
      </c>
      <c r="X143">
        <v>100</v>
      </c>
      <c r="Y143">
        <v>0</v>
      </c>
      <c r="Z143">
        <v>0</v>
      </c>
    </row>
    <row r="144" spans="21:26" x14ac:dyDescent="0.35">
      <c r="U144" t="s">
        <v>138</v>
      </c>
      <c r="V144">
        <v>0</v>
      </c>
      <c r="W144">
        <v>0</v>
      </c>
      <c r="X144">
        <v>100</v>
      </c>
      <c r="Y144">
        <v>0</v>
      </c>
      <c r="Z144">
        <v>0</v>
      </c>
    </row>
    <row r="145" spans="21:26" x14ac:dyDescent="0.35">
      <c r="U145" t="s">
        <v>52</v>
      </c>
      <c r="V145">
        <v>0</v>
      </c>
      <c r="W145">
        <v>0</v>
      </c>
      <c r="X145">
        <v>100</v>
      </c>
      <c r="Y145">
        <v>0</v>
      </c>
      <c r="Z145">
        <v>0</v>
      </c>
    </row>
    <row r="146" spans="21:26" x14ac:dyDescent="0.35">
      <c r="U146" t="s">
        <v>55</v>
      </c>
      <c r="V146">
        <v>0</v>
      </c>
      <c r="W146">
        <v>0</v>
      </c>
      <c r="X146">
        <v>100</v>
      </c>
      <c r="Y146">
        <v>0</v>
      </c>
      <c r="Z146">
        <v>0</v>
      </c>
    </row>
    <row r="147" spans="21:26" x14ac:dyDescent="0.35">
      <c r="U147" t="s">
        <v>140</v>
      </c>
      <c r="V147">
        <v>0</v>
      </c>
      <c r="W147">
        <v>0</v>
      </c>
      <c r="X147">
        <v>100</v>
      </c>
      <c r="Y147">
        <v>0</v>
      </c>
      <c r="Z147">
        <v>0</v>
      </c>
    </row>
    <row r="148" spans="21:26" x14ac:dyDescent="0.35">
      <c r="U148" t="s">
        <v>199</v>
      </c>
      <c r="V148">
        <v>0</v>
      </c>
      <c r="W148">
        <v>0</v>
      </c>
      <c r="X148">
        <v>100</v>
      </c>
      <c r="Y148">
        <v>0</v>
      </c>
      <c r="Z148">
        <v>0</v>
      </c>
    </row>
    <row r="149" spans="21:26" x14ac:dyDescent="0.35">
      <c r="U149" t="s">
        <v>57</v>
      </c>
      <c r="V149">
        <v>0</v>
      </c>
      <c r="W149">
        <v>0</v>
      </c>
      <c r="X149">
        <v>100</v>
      </c>
      <c r="Y149">
        <v>0</v>
      </c>
      <c r="Z149">
        <v>0</v>
      </c>
    </row>
    <row r="150" spans="21:26" x14ac:dyDescent="0.35">
      <c r="U150" t="s">
        <v>59</v>
      </c>
      <c r="V150">
        <v>0</v>
      </c>
      <c r="W150">
        <v>0</v>
      </c>
      <c r="X150">
        <v>100</v>
      </c>
      <c r="Y150">
        <v>0</v>
      </c>
      <c r="Z150">
        <v>0</v>
      </c>
    </row>
    <row r="151" spans="21:26" x14ac:dyDescent="0.35">
      <c r="U151" t="s">
        <v>141</v>
      </c>
      <c r="V151">
        <v>0</v>
      </c>
      <c r="W151">
        <v>0</v>
      </c>
      <c r="X151">
        <v>100</v>
      </c>
      <c r="Y151">
        <v>0</v>
      </c>
      <c r="Z151">
        <v>0</v>
      </c>
    </row>
    <row r="152" spans="21:26" x14ac:dyDescent="0.35">
      <c r="U152" t="s">
        <v>60</v>
      </c>
      <c r="V152">
        <v>0</v>
      </c>
      <c r="W152">
        <v>0</v>
      </c>
      <c r="X152">
        <v>100</v>
      </c>
      <c r="Y152">
        <v>0</v>
      </c>
      <c r="Z152">
        <v>0</v>
      </c>
    </row>
    <row r="153" spans="21:26" x14ac:dyDescent="0.35">
      <c r="U153" t="s">
        <v>142</v>
      </c>
      <c r="V153">
        <v>0</v>
      </c>
      <c r="W153">
        <v>0</v>
      </c>
      <c r="X153">
        <v>100</v>
      </c>
      <c r="Y153">
        <v>0</v>
      </c>
      <c r="Z153">
        <v>0</v>
      </c>
    </row>
    <row r="154" spans="21:26" x14ac:dyDescent="0.35">
      <c r="U154" t="s">
        <v>143</v>
      </c>
      <c r="V154">
        <v>0</v>
      </c>
      <c r="W154">
        <v>0</v>
      </c>
      <c r="X154">
        <v>100</v>
      </c>
      <c r="Y154">
        <v>0</v>
      </c>
      <c r="Z154">
        <v>0</v>
      </c>
    </row>
    <row r="155" spans="21:26" x14ac:dyDescent="0.35">
      <c r="U155" t="s">
        <v>65</v>
      </c>
      <c r="V155">
        <v>0</v>
      </c>
      <c r="W155">
        <v>0</v>
      </c>
      <c r="X155">
        <v>100</v>
      </c>
      <c r="Y155">
        <v>0</v>
      </c>
      <c r="Z155">
        <v>0</v>
      </c>
    </row>
    <row r="156" spans="21:26" x14ac:dyDescent="0.35">
      <c r="U156" t="s">
        <v>53</v>
      </c>
      <c r="V156">
        <v>0</v>
      </c>
      <c r="W156">
        <v>0</v>
      </c>
      <c r="X156">
        <v>100</v>
      </c>
      <c r="Y156">
        <v>0</v>
      </c>
      <c r="Z156">
        <v>0</v>
      </c>
    </row>
    <row r="157" spans="21:26" x14ac:dyDescent="0.35">
      <c r="U157" t="s">
        <v>144</v>
      </c>
      <c r="V157">
        <v>0</v>
      </c>
      <c r="W157">
        <v>0</v>
      </c>
      <c r="X157">
        <v>100</v>
      </c>
      <c r="Y157">
        <v>0</v>
      </c>
      <c r="Z157">
        <v>0</v>
      </c>
    </row>
    <row r="158" spans="21:26" x14ac:dyDescent="0.35">
      <c r="U158" t="s">
        <v>51</v>
      </c>
      <c r="V158">
        <v>0</v>
      </c>
      <c r="W158">
        <v>0</v>
      </c>
      <c r="X158">
        <v>100</v>
      </c>
      <c r="Y158">
        <v>0</v>
      </c>
      <c r="Z158">
        <v>0</v>
      </c>
    </row>
    <row r="159" spans="21:26" x14ac:dyDescent="0.35">
      <c r="U159" t="s">
        <v>200</v>
      </c>
      <c r="V159">
        <v>0</v>
      </c>
      <c r="W159">
        <v>0</v>
      </c>
      <c r="X159">
        <v>100</v>
      </c>
      <c r="Y159">
        <v>0</v>
      </c>
      <c r="Z159">
        <v>0</v>
      </c>
    </row>
    <row r="160" spans="21:26" x14ac:dyDescent="0.35">
      <c r="U160" t="s">
        <v>49</v>
      </c>
      <c r="V160">
        <v>0</v>
      </c>
      <c r="W160">
        <v>0</v>
      </c>
      <c r="X160">
        <v>100</v>
      </c>
      <c r="Y160">
        <v>0</v>
      </c>
      <c r="Z160">
        <v>0</v>
      </c>
    </row>
    <row r="161" spans="21:26" x14ac:dyDescent="0.35">
      <c r="U161" t="s">
        <v>48</v>
      </c>
      <c r="V161">
        <v>0</v>
      </c>
      <c r="W161">
        <v>0</v>
      </c>
      <c r="X161">
        <v>100</v>
      </c>
      <c r="Y161">
        <v>0</v>
      </c>
      <c r="Z161">
        <v>0</v>
      </c>
    </row>
    <row r="162" spans="21:26" x14ac:dyDescent="0.35">
      <c r="U162" t="s">
        <v>47</v>
      </c>
      <c r="V162">
        <v>0</v>
      </c>
      <c r="W162">
        <v>0</v>
      </c>
      <c r="X162">
        <v>100</v>
      </c>
      <c r="Y162">
        <v>0</v>
      </c>
      <c r="Z162">
        <v>0</v>
      </c>
    </row>
    <row r="163" spans="21:26" x14ac:dyDescent="0.35">
      <c r="U163" t="s">
        <v>209</v>
      </c>
      <c r="V163">
        <v>0</v>
      </c>
      <c r="W163">
        <v>0</v>
      </c>
      <c r="X163">
        <v>100</v>
      </c>
      <c r="Y163">
        <v>0</v>
      </c>
      <c r="Z163">
        <v>0</v>
      </c>
    </row>
    <row r="164" spans="21:26" x14ac:dyDescent="0.35">
      <c r="U164" t="s">
        <v>67</v>
      </c>
      <c r="V164">
        <v>0</v>
      </c>
      <c r="W164">
        <v>0</v>
      </c>
      <c r="X164">
        <v>100</v>
      </c>
      <c r="Y164">
        <v>0</v>
      </c>
      <c r="Z164">
        <v>0</v>
      </c>
    </row>
    <row r="165" spans="21:26" x14ac:dyDescent="0.35">
      <c r="U165" t="s">
        <v>68</v>
      </c>
      <c r="V165">
        <v>0</v>
      </c>
      <c r="W165">
        <v>0</v>
      </c>
      <c r="X165">
        <v>100</v>
      </c>
      <c r="Y165">
        <v>0</v>
      </c>
      <c r="Z165">
        <v>0</v>
      </c>
    </row>
    <row r="166" spans="21:26" x14ac:dyDescent="0.35">
      <c r="U166" t="s">
        <v>145</v>
      </c>
      <c r="V166">
        <v>0</v>
      </c>
      <c r="W166">
        <v>0</v>
      </c>
      <c r="X166">
        <v>100</v>
      </c>
      <c r="Y166">
        <v>0</v>
      </c>
      <c r="Z166">
        <v>0</v>
      </c>
    </row>
    <row r="167" spans="21:26" x14ac:dyDescent="0.35">
      <c r="U167" t="s">
        <v>69</v>
      </c>
      <c r="V167">
        <v>0</v>
      </c>
      <c r="W167">
        <v>0</v>
      </c>
      <c r="X167">
        <v>100</v>
      </c>
      <c r="Y167">
        <v>0</v>
      </c>
      <c r="Z167">
        <v>0</v>
      </c>
    </row>
    <row r="168" spans="21:26" x14ac:dyDescent="0.35">
      <c r="U168" t="s">
        <v>146</v>
      </c>
      <c r="V168">
        <v>0</v>
      </c>
      <c r="W168">
        <v>0</v>
      </c>
      <c r="X168">
        <v>100</v>
      </c>
      <c r="Y168">
        <v>0</v>
      </c>
      <c r="Z168">
        <v>0</v>
      </c>
    </row>
    <row r="169" spans="21:26" x14ac:dyDescent="0.35">
      <c r="U169" t="s">
        <v>147</v>
      </c>
      <c r="V169">
        <v>0</v>
      </c>
      <c r="W169">
        <v>0</v>
      </c>
      <c r="X169">
        <v>100</v>
      </c>
      <c r="Y169">
        <v>0</v>
      </c>
      <c r="Z169">
        <v>0</v>
      </c>
    </row>
    <row r="170" spans="21:26" x14ac:dyDescent="0.35">
      <c r="U170" t="s">
        <v>36</v>
      </c>
      <c r="V170">
        <v>0</v>
      </c>
      <c r="W170">
        <v>0</v>
      </c>
      <c r="X170">
        <v>100</v>
      </c>
      <c r="Y170">
        <v>0</v>
      </c>
      <c r="Z170">
        <v>0</v>
      </c>
    </row>
    <row r="171" spans="21:26" x14ac:dyDescent="0.35">
      <c r="U171" t="s">
        <v>148</v>
      </c>
      <c r="V171">
        <v>0</v>
      </c>
      <c r="W171">
        <v>0</v>
      </c>
      <c r="X171">
        <v>100</v>
      </c>
      <c r="Y171">
        <v>0</v>
      </c>
      <c r="Z171">
        <v>0</v>
      </c>
    </row>
    <row r="172" spans="21:26" x14ac:dyDescent="0.35">
      <c r="U172" t="s">
        <v>201</v>
      </c>
      <c r="V172">
        <v>0</v>
      </c>
      <c r="W172">
        <v>0</v>
      </c>
      <c r="X172">
        <v>100</v>
      </c>
      <c r="Y172">
        <v>0</v>
      </c>
      <c r="Z172">
        <v>0</v>
      </c>
    </row>
    <row r="173" spans="21:26" x14ac:dyDescent="0.35">
      <c r="U173" t="s">
        <v>33</v>
      </c>
      <c r="V173">
        <v>0</v>
      </c>
      <c r="W173">
        <v>0</v>
      </c>
      <c r="X173">
        <v>100</v>
      </c>
      <c r="Y173">
        <v>0</v>
      </c>
      <c r="Z173">
        <v>0</v>
      </c>
    </row>
    <row r="174" spans="21:26" x14ac:dyDescent="0.35">
      <c r="U174" t="s">
        <v>32</v>
      </c>
      <c r="V174">
        <v>0</v>
      </c>
      <c r="W174">
        <v>0</v>
      </c>
      <c r="X174">
        <v>100</v>
      </c>
      <c r="Y174">
        <v>0</v>
      </c>
      <c r="Z174">
        <v>0</v>
      </c>
    </row>
    <row r="175" spans="21:26" x14ac:dyDescent="0.35">
      <c r="U175" t="s">
        <v>149</v>
      </c>
      <c r="V175">
        <v>0</v>
      </c>
      <c r="W175">
        <v>0</v>
      </c>
      <c r="X175">
        <v>100</v>
      </c>
      <c r="Y175">
        <v>0</v>
      </c>
      <c r="Z175">
        <v>0</v>
      </c>
    </row>
    <row r="176" spans="21:26" x14ac:dyDescent="0.35">
      <c r="U176" t="s">
        <v>29</v>
      </c>
      <c r="V176">
        <v>0</v>
      </c>
      <c r="W176">
        <v>0</v>
      </c>
      <c r="X176">
        <v>100</v>
      </c>
      <c r="Y176">
        <v>0</v>
      </c>
      <c r="Z176">
        <v>0</v>
      </c>
    </row>
    <row r="177" spans="21:26" x14ac:dyDescent="0.35">
      <c r="U177" t="s">
        <v>28</v>
      </c>
      <c r="V177">
        <v>0</v>
      </c>
      <c r="W177">
        <v>0</v>
      </c>
      <c r="X177">
        <v>100</v>
      </c>
      <c r="Y177">
        <v>0</v>
      </c>
      <c r="Z177">
        <v>0</v>
      </c>
    </row>
    <row r="178" spans="21:26" x14ac:dyDescent="0.35">
      <c r="U178" t="s">
        <v>27</v>
      </c>
      <c r="V178">
        <v>0</v>
      </c>
      <c r="W178">
        <v>0</v>
      </c>
      <c r="X178">
        <v>100</v>
      </c>
      <c r="Y178">
        <v>0</v>
      </c>
      <c r="Z178">
        <v>0</v>
      </c>
    </row>
    <row r="179" spans="21:26" x14ac:dyDescent="0.35">
      <c r="U179" t="s">
        <v>185</v>
      </c>
      <c r="V179">
        <v>0</v>
      </c>
      <c r="W179">
        <v>0</v>
      </c>
      <c r="X179">
        <v>100</v>
      </c>
      <c r="Y179">
        <v>0</v>
      </c>
      <c r="Z179">
        <v>0</v>
      </c>
    </row>
    <row r="180" spans="21:26" x14ac:dyDescent="0.35">
      <c r="U180" t="s">
        <v>24</v>
      </c>
      <c r="V180">
        <v>0</v>
      </c>
      <c r="W180">
        <v>0</v>
      </c>
      <c r="X180">
        <v>100</v>
      </c>
      <c r="Y180">
        <v>0</v>
      </c>
      <c r="Z180">
        <v>0</v>
      </c>
    </row>
    <row r="181" spans="21:26" x14ac:dyDescent="0.35">
      <c r="U181" t="s">
        <v>80</v>
      </c>
      <c r="V181">
        <v>0</v>
      </c>
      <c r="W181">
        <v>0</v>
      </c>
      <c r="X181">
        <v>100</v>
      </c>
      <c r="Y181">
        <v>0</v>
      </c>
      <c r="Z181">
        <v>0</v>
      </c>
    </row>
    <row r="182" spans="21:26" x14ac:dyDescent="0.35">
      <c r="U182" t="s">
        <v>20</v>
      </c>
      <c r="V182">
        <v>0</v>
      </c>
      <c r="W182">
        <v>0</v>
      </c>
      <c r="X182">
        <v>100</v>
      </c>
      <c r="Y182">
        <v>0</v>
      </c>
      <c r="Z182">
        <v>0</v>
      </c>
    </row>
    <row r="183" spans="21:26" x14ac:dyDescent="0.35">
      <c r="U183" t="s">
        <v>151</v>
      </c>
      <c r="V183">
        <v>0</v>
      </c>
      <c r="W183">
        <v>0</v>
      </c>
      <c r="X183">
        <v>100</v>
      </c>
      <c r="Y183">
        <v>0</v>
      </c>
      <c r="Z183">
        <v>0</v>
      </c>
    </row>
    <row r="184" spans="21:26" x14ac:dyDescent="0.35">
      <c r="U184" t="s">
        <v>81</v>
      </c>
      <c r="V184">
        <v>0</v>
      </c>
      <c r="W184">
        <v>0</v>
      </c>
      <c r="X184">
        <v>100</v>
      </c>
      <c r="Y184">
        <v>0</v>
      </c>
      <c r="Z184">
        <v>0</v>
      </c>
    </row>
    <row r="185" spans="21:26" x14ac:dyDescent="0.35">
      <c r="U185" t="s">
        <v>186</v>
      </c>
      <c r="V185">
        <v>0</v>
      </c>
      <c r="W185">
        <v>0</v>
      </c>
      <c r="X185">
        <v>100</v>
      </c>
      <c r="Y185">
        <v>0</v>
      </c>
      <c r="Z185">
        <v>0</v>
      </c>
    </row>
    <row r="186" spans="21:26" x14ac:dyDescent="0.35">
      <c r="U186" t="s">
        <v>16</v>
      </c>
      <c r="V186">
        <v>0</v>
      </c>
      <c r="W186">
        <v>0</v>
      </c>
      <c r="X186">
        <v>100</v>
      </c>
      <c r="Y186">
        <v>0</v>
      </c>
      <c r="Z186">
        <v>0</v>
      </c>
    </row>
    <row r="187" spans="21:26" x14ac:dyDescent="0.35">
      <c r="U187" t="s">
        <v>202</v>
      </c>
      <c r="V187">
        <v>0</v>
      </c>
      <c r="W187">
        <v>0</v>
      </c>
      <c r="X187">
        <v>100</v>
      </c>
      <c r="Y187">
        <v>0</v>
      </c>
      <c r="Z187">
        <v>0</v>
      </c>
    </row>
    <row r="188" spans="21:26" x14ac:dyDescent="0.35">
      <c r="U188" t="s">
        <v>13</v>
      </c>
      <c r="V188">
        <v>0</v>
      </c>
      <c r="W188">
        <v>0</v>
      </c>
      <c r="X188">
        <v>100</v>
      </c>
      <c r="Y188">
        <v>0</v>
      </c>
      <c r="Z188">
        <v>0</v>
      </c>
    </row>
    <row r="189" spans="21:26" x14ac:dyDescent="0.35">
      <c r="U189" t="s">
        <v>12</v>
      </c>
      <c r="V189">
        <v>0</v>
      </c>
      <c r="W189">
        <v>0</v>
      </c>
      <c r="X189">
        <v>100</v>
      </c>
      <c r="Y189">
        <v>0</v>
      </c>
      <c r="Z189">
        <v>0</v>
      </c>
    </row>
    <row r="190" spans="21:26" x14ac:dyDescent="0.35">
      <c r="U190" t="s">
        <v>11</v>
      </c>
      <c r="V190">
        <v>0</v>
      </c>
      <c r="W190">
        <v>0</v>
      </c>
      <c r="X190">
        <v>100</v>
      </c>
      <c r="Y190">
        <v>0</v>
      </c>
      <c r="Z190">
        <v>0</v>
      </c>
    </row>
    <row r="191" spans="21:26" x14ac:dyDescent="0.35">
      <c r="U191" t="s">
        <v>210</v>
      </c>
      <c r="V191">
        <v>0</v>
      </c>
      <c r="W191">
        <v>0</v>
      </c>
      <c r="X191">
        <v>100</v>
      </c>
      <c r="Y191">
        <v>0</v>
      </c>
      <c r="Z191">
        <v>0</v>
      </c>
    </row>
    <row r="192" spans="21:26" x14ac:dyDescent="0.35">
      <c r="U192" t="s">
        <v>7</v>
      </c>
      <c r="V192">
        <v>0</v>
      </c>
      <c r="W192">
        <v>0</v>
      </c>
      <c r="X192">
        <v>100</v>
      </c>
      <c r="Y192">
        <v>0</v>
      </c>
      <c r="Z192">
        <v>0</v>
      </c>
    </row>
    <row r="193" spans="2:26" s="1" customFormat="1" x14ac:dyDescent="0.35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 t="s">
        <v>6</v>
      </c>
      <c r="V193">
        <v>0</v>
      </c>
      <c r="W193">
        <v>0</v>
      </c>
      <c r="X193">
        <v>100</v>
      </c>
      <c r="Y193">
        <v>0</v>
      </c>
      <c r="Z193">
        <v>0</v>
      </c>
    </row>
    <row r="194" spans="2:26" s="1" customFormat="1" x14ac:dyDescent="0.35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 t="s">
        <v>3</v>
      </c>
      <c r="V194">
        <v>0</v>
      </c>
      <c r="W194">
        <v>0</v>
      </c>
      <c r="X194">
        <v>100</v>
      </c>
      <c r="Y194">
        <v>0</v>
      </c>
      <c r="Z194">
        <v>0</v>
      </c>
    </row>
    <row r="195" spans="2:26" x14ac:dyDescent="0.35">
      <c r="U195" t="s">
        <v>216</v>
      </c>
      <c r="V195">
        <v>0</v>
      </c>
      <c r="W195">
        <v>0</v>
      </c>
      <c r="X195">
        <v>100</v>
      </c>
      <c r="Y195">
        <v>0</v>
      </c>
      <c r="Z195">
        <v>0</v>
      </c>
    </row>
  </sheetData>
  <mergeCells count="1">
    <mergeCell ref="A1:AD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55758-1C44-4EC4-92A8-6CFFFC69EAF6}">
  <dimension ref="A1:AD112"/>
  <sheetViews>
    <sheetView zoomScale="90" zoomScaleNormal="90" workbookViewId="0">
      <selection activeCell="U18" sqref="U18:W18"/>
    </sheetView>
  </sheetViews>
  <sheetFormatPr baseColWidth="10" defaultRowHeight="14.5" x14ac:dyDescent="0.35"/>
  <cols>
    <col min="16" max="20" width="8.453125" customWidth="1"/>
  </cols>
  <sheetData>
    <row r="1" spans="1:30" x14ac:dyDescent="0.35">
      <c r="A1" s="53" t="s">
        <v>360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</row>
    <row r="2" spans="1:30" x14ac:dyDescent="0.3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</row>
    <row r="4" spans="1:30" x14ac:dyDescent="0.35">
      <c r="B4" s="8" t="s">
        <v>0</v>
      </c>
      <c r="C4" s="8"/>
      <c r="D4" s="8"/>
      <c r="E4" s="8"/>
      <c r="F4" s="8"/>
      <c r="G4" s="8"/>
      <c r="H4" s="8"/>
      <c r="I4" s="8" t="s">
        <v>1</v>
      </c>
      <c r="J4" s="8"/>
      <c r="O4" s="8" t="s">
        <v>314</v>
      </c>
    </row>
    <row r="6" spans="1:30" x14ac:dyDescent="0.35">
      <c r="O6" s="12" t="s">
        <v>323</v>
      </c>
      <c r="P6" s="12">
        <v>9999</v>
      </c>
      <c r="S6" s="12"/>
      <c r="T6" s="12"/>
    </row>
    <row r="7" spans="1:30" x14ac:dyDescent="0.35">
      <c r="O7" s="12" t="s">
        <v>324</v>
      </c>
      <c r="P7" s="12">
        <v>1.6970000000000001</v>
      </c>
      <c r="S7" s="12"/>
      <c r="T7" s="12"/>
    </row>
    <row r="8" spans="1:30" x14ac:dyDescent="0.35">
      <c r="O8" s="12" t="s">
        <v>325</v>
      </c>
      <c r="P8" s="12">
        <v>0.97050000000000003</v>
      </c>
      <c r="S8" s="12"/>
      <c r="T8" s="12"/>
    </row>
    <row r="9" spans="1:30" x14ac:dyDescent="0.35">
      <c r="O9" s="12" t="s">
        <v>326</v>
      </c>
      <c r="P9" s="12">
        <v>2.2469999999999999</v>
      </c>
      <c r="S9" s="12"/>
      <c r="T9" s="12"/>
    </row>
    <row r="10" spans="1:30" x14ac:dyDescent="0.35">
      <c r="O10" s="12" t="s">
        <v>327</v>
      </c>
      <c r="P10" s="12">
        <v>9.6600000000000005E-2</v>
      </c>
      <c r="S10" s="12"/>
      <c r="T10" s="12"/>
    </row>
    <row r="11" spans="1:30" x14ac:dyDescent="0.35">
      <c r="Q11" s="12"/>
      <c r="R11" s="12"/>
      <c r="S11" s="12"/>
      <c r="T11" s="12"/>
    </row>
    <row r="12" spans="1:30" x14ac:dyDescent="0.35">
      <c r="Q12" s="12"/>
      <c r="R12" s="12"/>
      <c r="S12" s="12"/>
      <c r="T12" s="12"/>
    </row>
    <row r="13" spans="1:30" x14ac:dyDescent="0.35">
      <c r="Q13" s="12"/>
      <c r="R13" s="12"/>
      <c r="S13" s="12"/>
      <c r="T13" s="12"/>
    </row>
    <row r="14" spans="1:30" x14ac:dyDescent="0.35">
      <c r="P14" s="26" t="s">
        <v>289</v>
      </c>
      <c r="Q14" s="26" t="s">
        <v>288</v>
      </c>
      <c r="R14" s="26" t="s">
        <v>286</v>
      </c>
      <c r="S14" s="26" t="s">
        <v>295</v>
      </c>
      <c r="T14" s="26" t="s">
        <v>294</v>
      </c>
    </row>
    <row r="15" spans="1:30" x14ac:dyDescent="0.35">
      <c r="O15" t="s">
        <v>330</v>
      </c>
      <c r="P15" s="1">
        <v>20</v>
      </c>
      <c r="Q15" s="1">
        <v>1</v>
      </c>
      <c r="R15" s="1">
        <v>11</v>
      </c>
      <c r="S15" s="1">
        <v>17</v>
      </c>
      <c r="T15" s="1">
        <v>20</v>
      </c>
    </row>
    <row r="16" spans="1:30" x14ac:dyDescent="0.35">
      <c r="O16" t="s">
        <v>331</v>
      </c>
      <c r="P16" s="1">
        <v>38</v>
      </c>
      <c r="Q16" s="1">
        <v>2</v>
      </c>
      <c r="R16" s="1">
        <v>35</v>
      </c>
      <c r="S16" s="1">
        <v>33</v>
      </c>
      <c r="T16" s="1">
        <v>31</v>
      </c>
    </row>
    <row r="17" spans="1:23" x14ac:dyDescent="0.35">
      <c r="O17" t="s">
        <v>332</v>
      </c>
      <c r="P17" s="1">
        <v>32.85</v>
      </c>
      <c r="Q17" s="1">
        <v>1</v>
      </c>
      <c r="R17" s="1">
        <v>14.64</v>
      </c>
      <c r="S17" s="1">
        <v>54.82</v>
      </c>
      <c r="T17" s="1">
        <v>58.71</v>
      </c>
    </row>
    <row r="18" spans="1:23" x14ac:dyDescent="0.35">
      <c r="O18" s="8" t="s">
        <v>305</v>
      </c>
      <c r="P18" s="37">
        <f>100*P15/P16</f>
        <v>52.631578947368418</v>
      </c>
      <c r="Q18" s="37">
        <f t="shared" ref="Q18:T18" si="0">100*Q15/Q16</f>
        <v>50</v>
      </c>
      <c r="R18" s="37">
        <f t="shared" si="0"/>
        <v>31.428571428571427</v>
      </c>
      <c r="S18" s="37">
        <f t="shared" si="0"/>
        <v>51.515151515151516</v>
      </c>
      <c r="T18" s="37">
        <f t="shared" si="0"/>
        <v>64.516129032258064</v>
      </c>
      <c r="U18" s="25"/>
      <c r="V18" s="25"/>
      <c r="W18" s="25"/>
    </row>
    <row r="19" spans="1:23" x14ac:dyDescent="0.35">
      <c r="O19" t="s">
        <v>385</v>
      </c>
    </row>
    <row r="20" spans="1:23" x14ac:dyDescent="0.35">
      <c r="O20" s="12"/>
      <c r="P20" s="12"/>
      <c r="Q20" s="12"/>
    </row>
    <row r="21" spans="1:23" x14ac:dyDescent="0.35">
      <c r="O21" s="12"/>
      <c r="P21" s="12"/>
      <c r="Q21" s="12"/>
    </row>
    <row r="22" spans="1:23" x14ac:dyDescent="0.35">
      <c r="O22" s="12"/>
      <c r="P22" s="12"/>
      <c r="Q22" s="12"/>
    </row>
    <row r="23" spans="1:23" x14ac:dyDescent="0.35">
      <c r="O23" s="12"/>
      <c r="P23" s="12"/>
      <c r="Q23" s="12"/>
    </row>
    <row r="24" spans="1:23" x14ac:dyDescent="0.35">
      <c r="O24" s="12"/>
      <c r="P24" s="12"/>
      <c r="Q24" s="12"/>
    </row>
    <row r="25" spans="1:23" x14ac:dyDescent="0.35">
      <c r="O25" s="12"/>
      <c r="P25" s="12"/>
      <c r="Q25" s="12"/>
    </row>
    <row r="26" spans="1:23" x14ac:dyDescent="0.35">
      <c r="O26" s="12"/>
      <c r="P26" s="12"/>
      <c r="Q26" s="12"/>
    </row>
    <row r="27" spans="1:23" x14ac:dyDescent="0.35">
      <c r="O27" s="12"/>
      <c r="P27" s="12"/>
      <c r="Q27" s="12"/>
    </row>
    <row r="28" spans="1:23" x14ac:dyDescent="0.35">
      <c r="O28" s="12"/>
      <c r="P28" s="12"/>
      <c r="Q28" s="12"/>
    </row>
    <row r="29" spans="1:23" x14ac:dyDescent="0.3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</row>
    <row r="30" spans="1:23" x14ac:dyDescent="0.3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  <row r="31" spans="1:23" x14ac:dyDescent="0.3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</row>
    <row r="32" spans="1:23" x14ac:dyDescent="0.3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spans="1:17" x14ac:dyDescent="0.35">
      <c r="A33" s="12"/>
      <c r="B33" s="29" t="s">
        <v>277</v>
      </c>
      <c r="C33" s="12"/>
      <c r="D33" s="12"/>
      <c r="E33" s="12"/>
      <c r="F33" s="12"/>
      <c r="G33" s="12"/>
      <c r="H33" s="12"/>
      <c r="I33" s="29" t="s">
        <v>285</v>
      </c>
      <c r="J33" s="12"/>
      <c r="K33" s="12"/>
      <c r="L33" s="12"/>
      <c r="M33" s="12"/>
      <c r="N33" s="12"/>
      <c r="O33" s="12"/>
      <c r="P33" s="12"/>
      <c r="Q33" s="12"/>
    </row>
    <row r="34" spans="1:17" x14ac:dyDescent="0.3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</row>
    <row r="35" spans="1:17" x14ac:dyDescent="0.35">
      <c r="A35" s="12"/>
      <c r="B35" s="12" t="s">
        <v>353</v>
      </c>
      <c r="C35" s="12" t="s">
        <v>354</v>
      </c>
      <c r="D35" s="12"/>
      <c r="E35" s="12"/>
      <c r="F35" s="12"/>
      <c r="G35" s="12"/>
      <c r="H35" s="12"/>
      <c r="I35" s="12" t="s">
        <v>355</v>
      </c>
      <c r="J35" s="12" t="s">
        <v>345</v>
      </c>
      <c r="K35" s="12"/>
      <c r="L35" s="12"/>
      <c r="M35" s="12"/>
      <c r="N35" s="12"/>
      <c r="O35" s="12"/>
      <c r="P35" s="12"/>
      <c r="Q35" s="12"/>
    </row>
    <row r="36" spans="1:17" x14ac:dyDescent="0.35">
      <c r="A36" s="12"/>
      <c r="B36" s="12" t="s">
        <v>274</v>
      </c>
      <c r="C36" s="12">
        <v>4</v>
      </c>
      <c r="D36" s="12" t="s">
        <v>274</v>
      </c>
      <c r="E36" s="12">
        <v>4</v>
      </c>
      <c r="F36" s="12"/>
      <c r="G36" s="12"/>
      <c r="H36" s="12"/>
      <c r="I36" s="12" t="s">
        <v>274</v>
      </c>
      <c r="J36" s="12">
        <v>4</v>
      </c>
      <c r="K36" s="12" t="s">
        <v>274</v>
      </c>
      <c r="L36" s="12">
        <v>4</v>
      </c>
      <c r="M36" s="12"/>
      <c r="N36" s="12"/>
      <c r="O36" s="12"/>
      <c r="P36" s="12"/>
      <c r="Q36" s="12"/>
    </row>
    <row r="37" spans="1:17" x14ac:dyDescent="0.35">
      <c r="A37" s="12"/>
      <c r="B37" s="12" t="s">
        <v>273</v>
      </c>
      <c r="C37" s="12">
        <v>8</v>
      </c>
      <c r="D37" s="12" t="s">
        <v>273</v>
      </c>
      <c r="E37" s="12">
        <v>9.25</v>
      </c>
      <c r="F37" s="12"/>
      <c r="G37" s="12"/>
      <c r="H37" s="12"/>
      <c r="I37" s="12" t="s">
        <v>284</v>
      </c>
      <c r="J37" s="12">
        <v>2.625</v>
      </c>
      <c r="K37" s="12" t="s">
        <v>284</v>
      </c>
      <c r="L37" s="12">
        <v>1.875</v>
      </c>
      <c r="M37" s="12"/>
      <c r="N37" s="12"/>
      <c r="O37" s="12"/>
      <c r="P37" s="12"/>
      <c r="Q37" s="12"/>
    </row>
    <row r="38" spans="1:17" x14ac:dyDescent="0.35">
      <c r="A38" s="12"/>
      <c r="B38" s="12" t="s">
        <v>271</v>
      </c>
      <c r="C38" s="12" t="s">
        <v>356</v>
      </c>
      <c r="D38" s="12" t="s">
        <v>271</v>
      </c>
      <c r="E38" s="12" t="s">
        <v>357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</row>
    <row r="39" spans="1:17" x14ac:dyDescent="0.35">
      <c r="A39" s="12"/>
      <c r="B39" s="12" t="s">
        <v>269</v>
      </c>
      <c r="C39" s="12">
        <v>88.667000000000002</v>
      </c>
      <c r="D39" s="12" t="s">
        <v>269</v>
      </c>
      <c r="E39" s="12">
        <v>115.58</v>
      </c>
      <c r="F39" s="12"/>
      <c r="G39" s="12"/>
      <c r="H39" s="12"/>
      <c r="I39" s="12" t="s">
        <v>283</v>
      </c>
      <c r="J39" s="12">
        <v>5</v>
      </c>
      <c r="K39" s="12"/>
      <c r="L39" s="12"/>
      <c r="M39" s="12"/>
      <c r="N39" s="12"/>
      <c r="O39" s="12"/>
      <c r="P39" s="12"/>
      <c r="Q39" s="12"/>
    </row>
    <row r="40" spans="1:17" x14ac:dyDescent="0.35">
      <c r="A40" s="12"/>
      <c r="B40" s="12"/>
      <c r="C40" s="12"/>
      <c r="D40" s="12"/>
      <c r="E40" s="12"/>
      <c r="F40" s="12"/>
      <c r="G40" s="12"/>
      <c r="H40" s="12"/>
      <c r="I40" s="12" t="s">
        <v>282</v>
      </c>
      <c r="J40" s="12">
        <v>0.73951</v>
      </c>
      <c r="K40" s="12" t="s">
        <v>281</v>
      </c>
      <c r="L40" s="12">
        <v>0.45960000000000001</v>
      </c>
      <c r="M40" s="12"/>
      <c r="N40" s="12"/>
      <c r="O40" s="12"/>
      <c r="P40" s="12"/>
      <c r="Q40" s="12"/>
    </row>
    <row r="41" spans="1:17" x14ac:dyDescent="0.35">
      <c r="A41" s="12"/>
      <c r="B41" s="12" t="s">
        <v>268</v>
      </c>
      <c r="C41" s="12">
        <v>1.25</v>
      </c>
      <c r="D41" s="12"/>
      <c r="E41" s="12"/>
      <c r="F41" s="12"/>
      <c r="G41" s="12"/>
      <c r="H41" s="12"/>
      <c r="I41" s="12" t="s">
        <v>260</v>
      </c>
      <c r="J41" s="12" t="s">
        <v>281</v>
      </c>
      <c r="K41" s="12">
        <v>0.48409999999999997</v>
      </c>
      <c r="L41" s="12"/>
      <c r="M41" s="12"/>
      <c r="N41" s="12"/>
      <c r="O41" s="12"/>
      <c r="P41" s="12"/>
      <c r="Q41" s="12"/>
    </row>
    <row r="42" spans="1:17" x14ac:dyDescent="0.35">
      <c r="A42" s="12"/>
      <c r="B42" s="12" t="s">
        <v>267</v>
      </c>
      <c r="C42" s="12" t="s">
        <v>358</v>
      </c>
      <c r="D42" s="12"/>
      <c r="E42" s="12"/>
      <c r="F42" s="12"/>
      <c r="G42" s="12"/>
      <c r="H42" s="12"/>
      <c r="I42" s="12" t="s">
        <v>259</v>
      </c>
      <c r="J42" s="12" t="s">
        <v>281</v>
      </c>
      <c r="K42" s="12">
        <v>0.48570999999999998</v>
      </c>
      <c r="L42" s="12"/>
      <c r="M42" s="12"/>
      <c r="N42" s="12"/>
      <c r="O42" s="12"/>
      <c r="P42" s="12"/>
      <c r="Q42" s="12"/>
    </row>
    <row r="43" spans="1:17" x14ac:dyDescent="0.35">
      <c r="A43" s="12"/>
      <c r="B43" s="12" t="s">
        <v>265</v>
      </c>
      <c r="C43" s="12" t="s">
        <v>359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</row>
    <row r="44" spans="1:17" x14ac:dyDescent="0.3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spans="1:17" x14ac:dyDescent="0.35">
      <c r="A45" s="12"/>
      <c r="B45" s="12" t="s">
        <v>263</v>
      </c>
      <c r="C45" s="12">
        <v>0.17493</v>
      </c>
      <c r="D45" s="12" t="s">
        <v>258</v>
      </c>
      <c r="E45" s="12">
        <v>0.86689000000000005</v>
      </c>
      <c r="F45" s="12" t="s">
        <v>262</v>
      </c>
      <c r="G45" s="12">
        <v>2.4468999999999999</v>
      </c>
      <c r="H45" s="12"/>
      <c r="I45" s="29" t="s">
        <v>337</v>
      </c>
      <c r="J45" s="12" t="s">
        <v>353</v>
      </c>
      <c r="K45" s="12" t="s">
        <v>354</v>
      </c>
      <c r="L45" s="12" t="s">
        <v>355</v>
      </c>
      <c r="M45" s="12" t="s">
        <v>345</v>
      </c>
      <c r="N45" s="12"/>
      <c r="O45" s="12"/>
      <c r="P45" s="12"/>
      <c r="Q45" s="12"/>
    </row>
    <row r="46" spans="1:17" x14ac:dyDescent="0.35">
      <c r="A46" s="12"/>
      <c r="B46" s="12" t="s">
        <v>261</v>
      </c>
      <c r="C46" s="12">
        <v>0.17493</v>
      </c>
      <c r="D46" s="12" t="s">
        <v>258</v>
      </c>
      <c r="E46" s="12">
        <v>0.86699000000000004</v>
      </c>
      <c r="F46" s="12"/>
      <c r="G46" s="12"/>
      <c r="H46" s="12"/>
      <c r="I46" s="12" t="s">
        <v>280</v>
      </c>
      <c r="J46" s="12">
        <v>4</v>
      </c>
      <c r="K46" s="12">
        <v>4</v>
      </c>
      <c r="L46" s="12">
        <v>4</v>
      </c>
      <c r="M46" s="12">
        <v>4</v>
      </c>
      <c r="N46" s="12"/>
      <c r="O46" s="12"/>
      <c r="P46" s="12"/>
      <c r="Q46" s="12"/>
    </row>
    <row r="47" spans="1:17" x14ac:dyDescent="0.35">
      <c r="A47" s="12"/>
      <c r="B47" s="12" t="s">
        <v>260</v>
      </c>
      <c r="C47" s="12" t="s">
        <v>258</v>
      </c>
      <c r="D47" s="12">
        <v>1</v>
      </c>
      <c r="E47" s="12"/>
      <c r="F47" s="12"/>
      <c r="G47" s="12"/>
      <c r="H47" s="12"/>
      <c r="I47" s="12" t="s">
        <v>279</v>
      </c>
      <c r="J47" s="12">
        <v>0.89259999999999995</v>
      </c>
      <c r="K47" s="12">
        <v>0.79210000000000003</v>
      </c>
      <c r="L47" s="12">
        <v>0.78849999999999998</v>
      </c>
      <c r="M47" s="12">
        <v>0.75519999999999998</v>
      </c>
      <c r="N47" s="12"/>
      <c r="O47" s="12"/>
      <c r="P47" s="12"/>
      <c r="Q47" s="12"/>
    </row>
    <row r="48" spans="1:17" x14ac:dyDescent="0.35">
      <c r="A48" s="12"/>
      <c r="B48" s="12" t="s">
        <v>259</v>
      </c>
      <c r="C48" s="12" t="s">
        <v>258</v>
      </c>
      <c r="D48" s="12">
        <v>1</v>
      </c>
      <c r="E48" s="12"/>
      <c r="F48" s="12"/>
      <c r="G48" s="12"/>
      <c r="H48" s="12"/>
      <c r="I48" s="12" t="s">
        <v>278</v>
      </c>
      <c r="J48" s="12">
        <v>0.39510000000000001</v>
      </c>
      <c r="K48" s="12">
        <v>8.881E-2</v>
      </c>
      <c r="L48" s="12">
        <v>8.3210000000000006E-2</v>
      </c>
      <c r="M48" s="12">
        <v>4.317E-2</v>
      </c>
      <c r="N48" s="12"/>
      <c r="O48" s="12"/>
      <c r="P48" s="12"/>
      <c r="Q48" s="12"/>
    </row>
    <row r="49" spans="1:17" x14ac:dyDescent="0.3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</row>
    <row r="50" spans="1:17" x14ac:dyDescent="0.35">
      <c r="A50" s="12"/>
      <c r="B50" s="12" t="s">
        <v>257</v>
      </c>
      <c r="C50" s="12">
        <v>0.5282</v>
      </c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</row>
    <row r="51" spans="1:17" x14ac:dyDescent="0.35">
      <c r="A51" s="12"/>
      <c r="B51" s="12" t="s">
        <v>256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</row>
    <row r="52" spans="1:17" x14ac:dyDescent="0.3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</row>
    <row r="53" spans="1:17" x14ac:dyDescent="0.3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</row>
    <row r="54" spans="1:17" x14ac:dyDescent="0.3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</row>
    <row r="55" spans="1:17" x14ac:dyDescent="0.3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</row>
    <row r="56" spans="1:17" x14ac:dyDescent="0.3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</row>
    <row r="57" spans="1:17" x14ac:dyDescent="0.3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</row>
    <row r="58" spans="1:17" x14ac:dyDescent="0.3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</row>
    <row r="59" spans="1:17" x14ac:dyDescent="0.3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0" spans="1:17" x14ac:dyDescent="0.3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</row>
    <row r="61" spans="1:17" x14ac:dyDescent="0.3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</row>
    <row r="62" spans="1:17" x14ac:dyDescent="0.3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</row>
    <row r="63" spans="1:17" x14ac:dyDescent="0.3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</row>
    <row r="64" spans="1:17" x14ac:dyDescent="0.3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</row>
    <row r="65" spans="1:17" x14ac:dyDescent="0.3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</row>
    <row r="66" spans="1:17" x14ac:dyDescent="0.3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</row>
    <row r="67" spans="1:17" x14ac:dyDescent="0.3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</row>
    <row r="68" spans="1:17" x14ac:dyDescent="0.3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</row>
    <row r="69" spans="1:17" x14ac:dyDescent="0.3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</row>
    <row r="70" spans="1:17" x14ac:dyDescent="0.3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</row>
    <row r="71" spans="1:17" x14ac:dyDescent="0.3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</row>
    <row r="72" spans="1:17" x14ac:dyDescent="0.3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</row>
    <row r="73" spans="1:17" x14ac:dyDescent="0.3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</row>
    <row r="74" spans="1:17" x14ac:dyDescent="0.3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</row>
    <row r="75" spans="1:17" x14ac:dyDescent="0.3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</row>
    <row r="76" spans="1:17" x14ac:dyDescent="0.3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</row>
    <row r="77" spans="1:17" x14ac:dyDescent="0.3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</row>
    <row r="78" spans="1:17" x14ac:dyDescent="0.3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</row>
    <row r="79" spans="1:17" x14ac:dyDescent="0.3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</row>
    <row r="80" spans="1:17" x14ac:dyDescent="0.3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</row>
    <row r="81" spans="1:17" x14ac:dyDescent="0.3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</row>
    <row r="82" spans="1:17" x14ac:dyDescent="0.3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</row>
    <row r="83" spans="1:17" x14ac:dyDescent="0.3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</row>
    <row r="84" spans="1:17" x14ac:dyDescent="0.3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</row>
    <row r="85" spans="1:17" x14ac:dyDescent="0.3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</row>
    <row r="86" spans="1:17" x14ac:dyDescent="0.3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</row>
    <row r="87" spans="1:17" x14ac:dyDescent="0.3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</row>
    <row r="88" spans="1:17" x14ac:dyDescent="0.3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</row>
    <row r="89" spans="1:17" x14ac:dyDescent="0.3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</row>
    <row r="90" spans="1:17" x14ac:dyDescent="0.3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</row>
    <row r="91" spans="1:17" x14ac:dyDescent="0.3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</row>
    <row r="92" spans="1:17" x14ac:dyDescent="0.3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</row>
    <row r="93" spans="1:17" x14ac:dyDescent="0.3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</row>
    <row r="94" spans="1:17" x14ac:dyDescent="0.3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</row>
    <row r="95" spans="1:17" x14ac:dyDescent="0.3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</row>
    <row r="96" spans="1:17" x14ac:dyDescent="0.3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</row>
    <row r="97" spans="1:17" x14ac:dyDescent="0.3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</row>
    <row r="98" spans="1:17" x14ac:dyDescent="0.3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</row>
    <row r="99" spans="1:17" x14ac:dyDescent="0.3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</row>
    <row r="100" spans="1:17" x14ac:dyDescent="0.3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</row>
    <row r="101" spans="1:17" x14ac:dyDescent="0.3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</row>
    <row r="102" spans="1:17" x14ac:dyDescent="0.3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</row>
    <row r="103" spans="1:17" x14ac:dyDescent="0.3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</row>
    <row r="104" spans="1:17" x14ac:dyDescent="0.3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</row>
    <row r="105" spans="1:17" x14ac:dyDescent="0.3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</row>
    <row r="106" spans="1:17" x14ac:dyDescent="0.3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</row>
    <row r="107" spans="1:17" x14ac:dyDescent="0.3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</row>
    <row r="108" spans="1:17" x14ac:dyDescent="0.3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</row>
    <row r="109" spans="1:17" x14ac:dyDescent="0.3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</row>
    <row r="110" spans="1:17" x14ac:dyDescent="0.3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</row>
    <row r="111" spans="1:17" x14ac:dyDescent="0.3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</row>
    <row r="112" spans="1:17" x14ac:dyDescent="0.3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</row>
  </sheetData>
  <mergeCells count="1">
    <mergeCell ref="A1:AD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C3349-A934-46C9-8A31-669F218CEC38}">
  <dimension ref="A1:AD61"/>
  <sheetViews>
    <sheetView topLeftCell="A13" zoomScale="90" zoomScaleNormal="90" workbookViewId="0">
      <selection activeCell="G34" sqref="G34"/>
    </sheetView>
  </sheetViews>
  <sheetFormatPr baseColWidth="10" defaultRowHeight="14.5" x14ac:dyDescent="0.35"/>
  <cols>
    <col min="7" max="7" width="13.453125" customWidth="1"/>
  </cols>
  <sheetData>
    <row r="1" spans="1:30" x14ac:dyDescent="0.35">
      <c r="A1" s="53" t="s">
        <v>382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</row>
    <row r="2" spans="1:30" x14ac:dyDescent="0.3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</row>
    <row r="4" spans="1:30" x14ac:dyDescent="0.35">
      <c r="B4" s="32" t="s">
        <v>0</v>
      </c>
      <c r="C4" s="34" t="s">
        <v>361</v>
      </c>
      <c r="D4" s="34" t="s">
        <v>276</v>
      </c>
      <c r="E4" s="34" t="s">
        <v>275</v>
      </c>
      <c r="G4" s="33" t="s">
        <v>1</v>
      </c>
      <c r="H4" s="34" t="s">
        <v>361</v>
      </c>
      <c r="I4" s="34" t="s">
        <v>276</v>
      </c>
      <c r="J4" s="34" t="s">
        <v>275</v>
      </c>
    </row>
    <row r="5" spans="1:30" x14ac:dyDescent="0.35">
      <c r="B5" t="s">
        <v>363</v>
      </c>
      <c r="C5" s="1">
        <v>1</v>
      </c>
      <c r="D5" s="1">
        <v>0</v>
      </c>
      <c r="E5" s="1">
        <v>1</v>
      </c>
      <c r="G5" t="s">
        <v>363</v>
      </c>
      <c r="H5" s="1">
        <v>1</v>
      </c>
      <c r="I5" s="1">
        <v>0</v>
      </c>
      <c r="J5" s="1">
        <v>1</v>
      </c>
    </row>
    <row r="6" spans="1:30" x14ac:dyDescent="0.35">
      <c r="B6" t="s">
        <v>391</v>
      </c>
      <c r="C6" s="1">
        <v>21</v>
      </c>
      <c r="D6" s="1">
        <v>7</v>
      </c>
      <c r="E6" s="1">
        <v>17</v>
      </c>
      <c r="G6" t="s">
        <v>391</v>
      </c>
      <c r="H6" s="1">
        <v>134</v>
      </c>
      <c r="I6" s="1">
        <v>18</v>
      </c>
      <c r="J6" s="1">
        <v>116</v>
      </c>
    </row>
    <row r="7" spans="1:30" x14ac:dyDescent="0.35">
      <c r="B7" t="s">
        <v>2</v>
      </c>
      <c r="C7" s="35">
        <v>40</v>
      </c>
      <c r="D7" s="1">
        <v>15</v>
      </c>
      <c r="E7" s="1">
        <v>31</v>
      </c>
      <c r="G7" t="s">
        <v>2</v>
      </c>
      <c r="H7" s="35">
        <v>271</v>
      </c>
      <c r="I7" s="1">
        <v>88</v>
      </c>
      <c r="J7" s="1">
        <v>183</v>
      </c>
      <c r="U7" t="s">
        <v>366</v>
      </c>
    </row>
    <row r="8" spans="1:30" x14ac:dyDescent="0.35">
      <c r="B8" t="s">
        <v>15</v>
      </c>
      <c r="C8" s="35">
        <v>63</v>
      </c>
      <c r="D8" s="1">
        <v>51</v>
      </c>
      <c r="E8" s="1">
        <v>37</v>
      </c>
      <c r="G8" t="s">
        <v>15</v>
      </c>
      <c r="H8" s="35">
        <v>789</v>
      </c>
      <c r="I8" s="1">
        <v>384</v>
      </c>
      <c r="J8" s="1">
        <v>405</v>
      </c>
      <c r="U8" t="s">
        <v>367</v>
      </c>
      <c r="V8" t="s">
        <v>368</v>
      </c>
      <c r="W8" t="s">
        <v>369</v>
      </c>
      <c r="X8">
        <v>7</v>
      </c>
    </row>
    <row r="9" spans="1:30" x14ac:dyDescent="0.35">
      <c r="B9" t="s">
        <v>10</v>
      </c>
      <c r="C9" s="35">
        <v>58</v>
      </c>
      <c r="D9" s="1">
        <v>26</v>
      </c>
      <c r="E9" s="1">
        <v>45</v>
      </c>
      <c r="G9" t="s">
        <v>10</v>
      </c>
      <c r="H9" s="35">
        <v>586</v>
      </c>
      <c r="I9" s="1">
        <v>99</v>
      </c>
      <c r="J9" s="1">
        <v>487</v>
      </c>
      <c r="U9" t="s">
        <v>370</v>
      </c>
      <c r="V9">
        <v>15.72</v>
      </c>
      <c r="W9" t="s">
        <v>371</v>
      </c>
      <c r="X9" s="24">
        <v>2.7802E-2</v>
      </c>
    </row>
    <row r="10" spans="1:30" x14ac:dyDescent="0.35">
      <c r="B10" t="s">
        <v>56</v>
      </c>
      <c r="C10" s="1">
        <v>1</v>
      </c>
      <c r="D10" s="1">
        <v>0</v>
      </c>
      <c r="E10" s="1">
        <v>1</v>
      </c>
      <c r="G10" t="s">
        <v>56</v>
      </c>
      <c r="H10" s="1">
        <v>6</v>
      </c>
      <c r="I10" s="1">
        <v>0</v>
      </c>
      <c r="J10" s="1">
        <v>6</v>
      </c>
      <c r="U10" t="s">
        <v>372</v>
      </c>
      <c r="V10">
        <v>1.44E-2</v>
      </c>
    </row>
    <row r="11" spans="1:30" x14ac:dyDescent="0.35">
      <c r="B11" t="s">
        <v>181</v>
      </c>
      <c r="C11" s="1">
        <v>4</v>
      </c>
      <c r="D11" s="1">
        <v>4</v>
      </c>
      <c r="E11" s="1">
        <v>3</v>
      </c>
      <c r="G11" t="s">
        <v>181</v>
      </c>
      <c r="H11" s="1">
        <v>150</v>
      </c>
      <c r="I11" s="1">
        <v>138</v>
      </c>
      <c r="J11" s="1">
        <v>12</v>
      </c>
      <c r="U11" t="s">
        <v>374</v>
      </c>
    </row>
    <row r="12" spans="1:30" x14ac:dyDescent="0.35">
      <c r="B12" t="s">
        <v>8</v>
      </c>
      <c r="C12" s="1">
        <v>3</v>
      </c>
      <c r="D12" s="1">
        <v>1</v>
      </c>
      <c r="E12" s="1">
        <v>3</v>
      </c>
      <c r="G12" t="s">
        <v>8</v>
      </c>
      <c r="H12" s="1">
        <v>8</v>
      </c>
      <c r="I12" s="1">
        <v>4</v>
      </c>
      <c r="J12" s="1">
        <v>4</v>
      </c>
      <c r="U12" t="s">
        <v>375</v>
      </c>
      <c r="V12">
        <v>0.25486999999999999</v>
      </c>
      <c r="W12" t="s">
        <v>376</v>
      </c>
      <c r="X12">
        <v>0.24697</v>
      </c>
    </row>
    <row r="13" spans="1:30" x14ac:dyDescent="0.35">
      <c r="C13" s="1"/>
      <c r="D13" s="1"/>
      <c r="E13" s="1"/>
      <c r="H13" s="1"/>
      <c r="I13" s="1"/>
      <c r="J13" s="1"/>
    </row>
    <row r="14" spans="1:30" x14ac:dyDescent="0.35">
      <c r="B14" s="36" t="s">
        <v>366</v>
      </c>
      <c r="C14" s="36"/>
      <c r="D14" s="36"/>
      <c r="E14" s="36"/>
      <c r="F14" s="8"/>
      <c r="G14" s="8" t="s">
        <v>366</v>
      </c>
    </row>
    <row r="15" spans="1:30" x14ac:dyDescent="0.35">
      <c r="B15" s="14" t="s">
        <v>367</v>
      </c>
      <c r="C15" s="14" t="s">
        <v>368</v>
      </c>
      <c r="D15" s="14" t="s">
        <v>369</v>
      </c>
      <c r="E15" s="14">
        <v>7</v>
      </c>
      <c r="G15" t="s">
        <v>367</v>
      </c>
      <c r="H15" t="s">
        <v>368</v>
      </c>
      <c r="I15" t="s">
        <v>369</v>
      </c>
      <c r="J15">
        <v>7</v>
      </c>
    </row>
    <row r="16" spans="1:30" x14ac:dyDescent="0.35">
      <c r="B16" s="14" t="s">
        <v>370</v>
      </c>
      <c r="C16" s="14">
        <v>15.72</v>
      </c>
      <c r="D16" s="14" t="s">
        <v>371</v>
      </c>
      <c r="E16" s="27">
        <v>2.7802E-2</v>
      </c>
      <c r="G16" t="s">
        <v>370</v>
      </c>
      <c r="H16" s="14">
        <v>378.68</v>
      </c>
      <c r="I16" t="s">
        <v>371</v>
      </c>
      <c r="J16" s="24" t="s">
        <v>377</v>
      </c>
    </row>
    <row r="17" spans="2:24" x14ac:dyDescent="0.35">
      <c r="C17" s="1"/>
      <c r="D17" s="1"/>
      <c r="E17" s="1"/>
      <c r="H17" s="1"/>
      <c r="I17" s="1"/>
      <c r="J17" s="1"/>
    </row>
    <row r="18" spans="2:24" x14ac:dyDescent="0.35">
      <c r="C18" s="1"/>
      <c r="D18" s="1"/>
      <c r="E18" s="1"/>
      <c r="H18" s="1"/>
      <c r="I18" s="1"/>
      <c r="J18" s="1"/>
    </row>
    <row r="19" spans="2:24" x14ac:dyDescent="0.35">
      <c r="C19" s="1"/>
      <c r="D19" s="1"/>
      <c r="E19" s="1"/>
    </row>
    <row r="20" spans="2:24" x14ac:dyDescent="0.35">
      <c r="B20" s="32" t="s">
        <v>0</v>
      </c>
      <c r="C20" s="34" t="s">
        <v>361</v>
      </c>
      <c r="D20" s="34" t="s">
        <v>276</v>
      </c>
      <c r="E20" s="34" t="s">
        <v>275</v>
      </c>
      <c r="F20" s="8"/>
      <c r="G20" s="33" t="s">
        <v>1</v>
      </c>
      <c r="H20" s="34" t="s">
        <v>361</v>
      </c>
      <c r="I20" s="34" t="s">
        <v>276</v>
      </c>
      <c r="J20" s="34" t="s">
        <v>275</v>
      </c>
      <c r="V20" s="10"/>
    </row>
    <row r="21" spans="2:24" x14ac:dyDescent="0.35">
      <c r="B21" s="14" t="s">
        <v>43</v>
      </c>
      <c r="C21" s="1">
        <v>3</v>
      </c>
      <c r="D21" s="1">
        <v>1</v>
      </c>
      <c r="E21" s="1">
        <v>3</v>
      </c>
      <c r="G21" s="14" t="s">
        <v>43</v>
      </c>
      <c r="H21" s="1">
        <v>13</v>
      </c>
      <c r="I21" s="1">
        <v>5</v>
      </c>
      <c r="J21" s="1">
        <v>8</v>
      </c>
    </row>
    <row r="22" spans="2:24" x14ac:dyDescent="0.35">
      <c r="B22" s="14" t="s">
        <v>362</v>
      </c>
      <c r="C22" s="35">
        <v>30</v>
      </c>
      <c r="D22" s="1">
        <v>9</v>
      </c>
      <c r="E22" s="1">
        <v>27</v>
      </c>
      <c r="G22" s="14" t="s">
        <v>362</v>
      </c>
      <c r="H22" s="1">
        <v>173</v>
      </c>
      <c r="I22" s="1">
        <v>21</v>
      </c>
      <c r="J22" s="1">
        <v>152</v>
      </c>
    </row>
    <row r="23" spans="2:24" x14ac:dyDescent="0.35">
      <c r="B23" s="14" t="s">
        <v>378</v>
      </c>
      <c r="C23" s="1">
        <v>1</v>
      </c>
      <c r="D23" s="1">
        <v>0</v>
      </c>
      <c r="E23" s="1">
        <v>1</v>
      </c>
      <c r="G23" s="14" t="s">
        <v>378</v>
      </c>
      <c r="H23" s="1">
        <v>7</v>
      </c>
      <c r="I23" s="1">
        <v>0</v>
      </c>
      <c r="J23" s="1">
        <v>7</v>
      </c>
    </row>
    <row r="24" spans="2:24" x14ac:dyDescent="0.35">
      <c r="B24" s="14" t="s">
        <v>364</v>
      </c>
      <c r="C24" s="35">
        <v>68</v>
      </c>
      <c r="D24" s="1">
        <v>52</v>
      </c>
      <c r="E24" s="1">
        <v>37</v>
      </c>
      <c r="G24" s="14" t="s">
        <v>364</v>
      </c>
      <c r="H24" s="35">
        <v>773</v>
      </c>
      <c r="I24" s="1">
        <v>406</v>
      </c>
      <c r="J24" s="1">
        <v>367</v>
      </c>
    </row>
    <row r="25" spans="2:24" x14ac:dyDescent="0.35">
      <c r="B25" s="14" t="s">
        <v>365</v>
      </c>
      <c r="C25" s="1">
        <v>16</v>
      </c>
      <c r="D25" s="1">
        <v>10</v>
      </c>
      <c r="E25" s="1">
        <v>12</v>
      </c>
      <c r="G25" s="14" t="s">
        <v>365</v>
      </c>
      <c r="H25" s="1">
        <v>174</v>
      </c>
      <c r="I25" s="1">
        <v>48</v>
      </c>
      <c r="J25" s="1">
        <v>126</v>
      </c>
    </row>
    <row r="26" spans="2:24" x14ac:dyDescent="0.35">
      <c r="B26" s="14" t="s">
        <v>373</v>
      </c>
      <c r="C26" s="35">
        <v>40</v>
      </c>
      <c r="D26" s="1">
        <v>18</v>
      </c>
      <c r="E26" s="1">
        <v>34</v>
      </c>
      <c r="G26" s="14" t="s">
        <v>373</v>
      </c>
      <c r="H26" s="35">
        <v>328</v>
      </c>
      <c r="I26" s="1">
        <v>91</v>
      </c>
      <c r="J26" s="1">
        <v>237</v>
      </c>
    </row>
    <row r="27" spans="2:24" x14ac:dyDescent="0.35">
      <c r="B27" s="14" t="s">
        <v>379</v>
      </c>
      <c r="C27" s="1">
        <v>25</v>
      </c>
      <c r="D27" s="1">
        <v>9</v>
      </c>
      <c r="E27" s="1">
        <v>19</v>
      </c>
      <c r="G27" s="14" t="s">
        <v>379</v>
      </c>
      <c r="H27" s="35">
        <v>338</v>
      </c>
      <c r="I27" s="1">
        <v>21</v>
      </c>
      <c r="J27" s="1">
        <v>317</v>
      </c>
      <c r="U27" t="s">
        <v>366</v>
      </c>
    </row>
    <row r="28" spans="2:24" x14ac:dyDescent="0.35">
      <c r="B28" s="14" t="s">
        <v>134</v>
      </c>
      <c r="C28" s="1">
        <v>2</v>
      </c>
      <c r="D28" s="1">
        <v>1</v>
      </c>
      <c r="E28" s="1">
        <v>1</v>
      </c>
      <c r="G28" s="14" t="s">
        <v>134</v>
      </c>
      <c r="H28" s="1">
        <v>3</v>
      </c>
      <c r="I28" s="1">
        <v>1</v>
      </c>
      <c r="J28" s="1">
        <v>2</v>
      </c>
      <c r="U28" t="s">
        <v>367</v>
      </c>
      <c r="V28" t="s">
        <v>368</v>
      </c>
      <c r="W28" t="s">
        <v>369</v>
      </c>
      <c r="X28">
        <v>7</v>
      </c>
    </row>
    <row r="29" spans="2:24" x14ac:dyDescent="0.35">
      <c r="B29" s="14" t="s">
        <v>103</v>
      </c>
      <c r="C29" s="1">
        <v>1</v>
      </c>
      <c r="D29" s="1">
        <v>0</v>
      </c>
      <c r="E29" s="1">
        <v>1</v>
      </c>
      <c r="G29" s="14" t="s">
        <v>103</v>
      </c>
      <c r="H29" s="1">
        <v>3</v>
      </c>
      <c r="I29" s="1">
        <v>0</v>
      </c>
      <c r="J29" s="1">
        <v>3</v>
      </c>
      <c r="U29" t="s">
        <v>370</v>
      </c>
      <c r="V29">
        <v>378.68</v>
      </c>
      <c r="W29" t="s">
        <v>371</v>
      </c>
      <c r="X29" s="24" t="s">
        <v>377</v>
      </c>
    </row>
    <row r="30" spans="2:24" x14ac:dyDescent="0.35">
      <c r="B30" s="14" t="s">
        <v>387</v>
      </c>
      <c r="C30" s="1">
        <v>3</v>
      </c>
      <c r="D30" s="1">
        <v>3</v>
      </c>
      <c r="E30" s="1">
        <v>2</v>
      </c>
      <c r="G30" s="14" t="s">
        <v>387</v>
      </c>
      <c r="H30" s="1">
        <v>140</v>
      </c>
      <c r="I30" s="1">
        <v>136</v>
      </c>
      <c r="J30" s="1">
        <v>4</v>
      </c>
      <c r="U30" t="s">
        <v>372</v>
      </c>
      <c r="V30">
        <v>1E-4</v>
      </c>
    </row>
    <row r="31" spans="2:24" x14ac:dyDescent="0.35">
      <c r="B31" s="14" t="s">
        <v>87</v>
      </c>
      <c r="C31" s="1">
        <v>1</v>
      </c>
      <c r="D31" s="1">
        <v>0</v>
      </c>
      <c r="E31" s="1">
        <v>1</v>
      </c>
      <c r="G31" s="14" t="s">
        <v>87</v>
      </c>
      <c r="H31" s="1">
        <v>1</v>
      </c>
      <c r="I31" s="1">
        <v>0</v>
      </c>
      <c r="J31" s="1">
        <v>1</v>
      </c>
      <c r="U31" t="s">
        <v>374</v>
      </c>
    </row>
    <row r="32" spans="2:24" x14ac:dyDescent="0.35">
      <c r="B32" s="14" t="s">
        <v>392</v>
      </c>
      <c r="C32" s="1">
        <v>1</v>
      </c>
      <c r="D32" s="1">
        <v>1</v>
      </c>
      <c r="E32" s="1">
        <v>0</v>
      </c>
      <c r="G32" s="14" t="s">
        <v>392</v>
      </c>
      <c r="H32" s="1">
        <v>2</v>
      </c>
      <c r="I32" s="1">
        <v>2</v>
      </c>
      <c r="J32" s="1">
        <v>0</v>
      </c>
      <c r="U32" t="s">
        <v>375</v>
      </c>
      <c r="V32">
        <v>0.44124000000000002</v>
      </c>
      <c r="W32" t="s">
        <v>376</v>
      </c>
      <c r="X32">
        <v>0.40368999999999999</v>
      </c>
    </row>
    <row r="33" spans="2:24" x14ac:dyDescent="0.35">
      <c r="H33" s="1"/>
      <c r="I33" s="1"/>
      <c r="J33" s="1"/>
    </row>
    <row r="35" spans="2:24" x14ac:dyDescent="0.35">
      <c r="B35" s="8" t="s">
        <v>366</v>
      </c>
      <c r="C35" s="8"/>
      <c r="D35" s="8"/>
      <c r="E35" s="8"/>
      <c r="F35" s="8"/>
      <c r="G35" s="8" t="s">
        <v>366</v>
      </c>
    </row>
    <row r="36" spans="2:24" x14ac:dyDescent="0.35">
      <c r="B36" t="s">
        <v>367</v>
      </c>
      <c r="C36" t="s">
        <v>380</v>
      </c>
      <c r="D36" t="s">
        <v>369</v>
      </c>
      <c r="E36">
        <v>11</v>
      </c>
      <c r="G36" t="s">
        <v>367</v>
      </c>
      <c r="H36" t="s">
        <v>380</v>
      </c>
      <c r="I36" t="s">
        <v>369</v>
      </c>
      <c r="J36">
        <v>11</v>
      </c>
    </row>
    <row r="37" spans="2:24" x14ac:dyDescent="0.35">
      <c r="B37" t="s">
        <v>370</v>
      </c>
      <c r="C37" s="14">
        <v>21.042999999999999</v>
      </c>
      <c r="D37" t="s">
        <v>371</v>
      </c>
      <c r="E37" s="24">
        <v>3.2929E-2</v>
      </c>
      <c r="G37" t="s">
        <v>370</v>
      </c>
      <c r="H37" s="14">
        <v>506.72</v>
      </c>
      <c r="I37" t="s">
        <v>371</v>
      </c>
      <c r="J37" s="24" t="s">
        <v>377</v>
      </c>
    </row>
    <row r="42" spans="2:24" x14ac:dyDescent="0.35">
      <c r="U42" t="s">
        <v>366</v>
      </c>
    </row>
    <row r="43" spans="2:24" x14ac:dyDescent="0.35">
      <c r="U43" t="s">
        <v>367</v>
      </c>
      <c r="V43" t="s">
        <v>380</v>
      </c>
      <c r="W43" t="s">
        <v>369</v>
      </c>
      <c r="X43">
        <v>11</v>
      </c>
    </row>
    <row r="44" spans="2:24" x14ac:dyDescent="0.35">
      <c r="U44" t="s">
        <v>370</v>
      </c>
      <c r="V44">
        <v>21.042999999999999</v>
      </c>
      <c r="W44" t="s">
        <v>371</v>
      </c>
      <c r="X44" s="24">
        <v>3.2929E-2</v>
      </c>
    </row>
    <row r="45" spans="2:24" x14ac:dyDescent="0.35">
      <c r="U45" t="s">
        <v>372</v>
      </c>
      <c r="V45">
        <v>1.44E-2</v>
      </c>
    </row>
    <row r="46" spans="2:24" x14ac:dyDescent="0.35">
      <c r="U46" t="s">
        <v>374</v>
      </c>
    </row>
    <row r="47" spans="2:24" x14ac:dyDescent="0.35">
      <c r="U47" t="s">
        <v>375</v>
      </c>
      <c r="V47">
        <v>0.29487999999999998</v>
      </c>
      <c r="W47" t="s">
        <v>376</v>
      </c>
      <c r="X47">
        <v>0.28283999999999998</v>
      </c>
    </row>
    <row r="56" spans="21:24" x14ac:dyDescent="0.35">
      <c r="U56" t="s">
        <v>366</v>
      </c>
    </row>
    <row r="57" spans="21:24" x14ac:dyDescent="0.35">
      <c r="U57" t="s">
        <v>367</v>
      </c>
      <c r="V57" t="s">
        <v>380</v>
      </c>
      <c r="W57" t="s">
        <v>369</v>
      </c>
      <c r="X57">
        <v>11</v>
      </c>
    </row>
    <row r="58" spans="21:24" x14ac:dyDescent="0.35">
      <c r="U58" t="s">
        <v>370</v>
      </c>
      <c r="V58">
        <v>506.72</v>
      </c>
      <c r="W58" t="s">
        <v>371</v>
      </c>
      <c r="X58" s="24" t="s">
        <v>377</v>
      </c>
    </row>
    <row r="59" spans="21:24" x14ac:dyDescent="0.35">
      <c r="U59" t="s">
        <v>372</v>
      </c>
      <c r="V59">
        <v>1E-4</v>
      </c>
    </row>
    <row r="60" spans="21:24" x14ac:dyDescent="0.35">
      <c r="U60" t="s">
        <v>374</v>
      </c>
    </row>
    <row r="61" spans="21:24" x14ac:dyDescent="0.35">
      <c r="U61" t="s">
        <v>375</v>
      </c>
      <c r="V61">
        <v>0.50910999999999995</v>
      </c>
      <c r="W61" t="s">
        <v>376</v>
      </c>
      <c r="X61">
        <v>0.45369999999999999</v>
      </c>
    </row>
  </sheetData>
  <mergeCells count="1">
    <mergeCell ref="A1:AD2"/>
  </mergeCells>
  <conditionalFormatting sqref="D17:E18 D5:E13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1:E32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17:J18 I5:J13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21:J3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2B4DF-8C43-4B9B-BDB7-B1080216D8D0}">
  <dimension ref="A1:AD59"/>
  <sheetViews>
    <sheetView tabSelected="1" topLeftCell="A34" zoomScale="71" zoomScaleNormal="71" workbookViewId="0">
      <selection activeCell="J48" sqref="J48"/>
    </sheetView>
  </sheetViews>
  <sheetFormatPr baseColWidth="10" defaultRowHeight="14.5" x14ac:dyDescent="0.35"/>
  <cols>
    <col min="2" max="2" width="16.1796875" customWidth="1"/>
  </cols>
  <sheetData>
    <row r="1" spans="1:30" x14ac:dyDescent="0.35">
      <c r="A1" s="53" t="s">
        <v>381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</row>
    <row r="2" spans="1:30" x14ac:dyDescent="0.3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</row>
    <row r="5" spans="1:30" x14ac:dyDescent="0.35">
      <c r="B5" s="30" t="s">
        <v>0</v>
      </c>
      <c r="C5" s="7" t="s">
        <v>289</v>
      </c>
      <c r="D5" s="3" t="s">
        <v>288</v>
      </c>
      <c r="E5" s="4" t="s">
        <v>287</v>
      </c>
      <c r="F5" s="6" t="s">
        <v>286</v>
      </c>
      <c r="G5" s="4" t="s">
        <v>295</v>
      </c>
      <c r="H5" s="3" t="s">
        <v>294</v>
      </c>
      <c r="I5" s="2" t="s">
        <v>293</v>
      </c>
      <c r="J5" s="5" t="s">
        <v>292</v>
      </c>
      <c r="L5" s="8" t="s">
        <v>314</v>
      </c>
    </row>
    <row r="6" spans="1:30" x14ac:dyDescent="0.35">
      <c r="B6" t="s">
        <v>363</v>
      </c>
      <c r="C6">
        <v>0</v>
      </c>
      <c r="D6">
        <v>0</v>
      </c>
      <c r="E6">
        <v>0</v>
      </c>
      <c r="F6">
        <v>0</v>
      </c>
      <c r="G6">
        <v>1</v>
      </c>
      <c r="H6">
        <v>0</v>
      </c>
      <c r="I6">
        <v>0</v>
      </c>
      <c r="J6">
        <v>0</v>
      </c>
      <c r="N6" s="26"/>
    </row>
    <row r="7" spans="1:30" x14ac:dyDescent="0.35">
      <c r="B7" t="s">
        <v>5</v>
      </c>
      <c r="C7">
        <v>3</v>
      </c>
      <c r="D7">
        <v>2</v>
      </c>
      <c r="E7">
        <v>3</v>
      </c>
      <c r="F7">
        <v>2</v>
      </c>
      <c r="G7">
        <v>11</v>
      </c>
      <c r="H7">
        <v>12</v>
      </c>
      <c r="I7">
        <v>11</v>
      </c>
      <c r="J7">
        <v>6</v>
      </c>
      <c r="L7" t="s">
        <v>323</v>
      </c>
      <c r="M7">
        <v>9999</v>
      </c>
    </row>
    <row r="8" spans="1:30" x14ac:dyDescent="0.35">
      <c r="B8" t="s">
        <v>2</v>
      </c>
      <c r="C8">
        <v>8</v>
      </c>
      <c r="D8">
        <v>4</v>
      </c>
      <c r="E8">
        <v>6</v>
      </c>
      <c r="F8">
        <v>1</v>
      </c>
      <c r="G8">
        <v>18</v>
      </c>
      <c r="H8">
        <v>17</v>
      </c>
      <c r="I8">
        <v>10</v>
      </c>
      <c r="J8">
        <v>8</v>
      </c>
      <c r="L8" t="s">
        <v>324</v>
      </c>
      <c r="M8">
        <v>0.44159999999999999</v>
      </c>
    </row>
    <row r="9" spans="1:30" x14ac:dyDescent="0.35">
      <c r="B9" t="s">
        <v>15</v>
      </c>
      <c r="C9">
        <v>38</v>
      </c>
      <c r="D9">
        <v>7</v>
      </c>
      <c r="E9">
        <v>18</v>
      </c>
      <c r="F9">
        <v>12</v>
      </c>
      <c r="G9">
        <v>14</v>
      </c>
      <c r="H9">
        <v>18</v>
      </c>
      <c r="I9">
        <v>19</v>
      </c>
      <c r="J9">
        <v>12</v>
      </c>
      <c r="L9" t="s">
        <v>325</v>
      </c>
      <c r="M9">
        <v>0.27039999999999997</v>
      </c>
    </row>
    <row r="10" spans="1:30" x14ac:dyDescent="0.35">
      <c r="B10" t="s">
        <v>10</v>
      </c>
      <c r="C10">
        <v>13</v>
      </c>
      <c r="D10">
        <v>7</v>
      </c>
      <c r="E10">
        <v>8</v>
      </c>
      <c r="F10">
        <v>10</v>
      </c>
      <c r="G10">
        <v>20</v>
      </c>
      <c r="H10">
        <v>31</v>
      </c>
      <c r="I10">
        <v>7</v>
      </c>
      <c r="J10">
        <v>14</v>
      </c>
      <c r="L10" t="s">
        <v>326</v>
      </c>
      <c r="M10">
        <v>3.7989999999999999</v>
      </c>
    </row>
    <row r="11" spans="1:30" x14ac:dyDescent="0.35">
      <c r="B11" t="s">
        <v>56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1</v>
      </c>
      <c r="J11">
        <v>0</v>
      </c>
      <c r="L11" t="s">
        <v>327</v>
      </c>
      <c r="M11">
        <v>6.1699999999999998E-2</v>
      </c>
      <c r="N11" s="1"/>
    </row>
    <row r="12" spans="1:30" x14ac:dyDescent="0.35">
      <c r="B12" t="s">
        <v>181</v>
      </c>
      <c r="C12">
        <v>4</v>
      </c>
      <c r="D12">
        <v>3</v>
      </c>
      <c r="E12">
        <v>1</v>
      </c>
      <c r="F12">
        <v>3</v>
      </c>
      <c r="G12">
        <v>0</v>
      </c>
      <c r="H12">
        <v>2</v>
      </c>
      <c r="I12">
        <v>1</v>
      </c>
      <c r="J12">
        <v>2</v>
      </c>
      <c r="M12" s="1"/>
      <c r="N12" s="1"/>
    </row>
    <row r="13" spans="1:30" x14ac:dyDescent="0.35">
      <c r="B13" t="s">
        <v>8</v>
      </c>
      <c r="C13">
        <v>0</v>
      </c>
      <c r="D13">
        <v>1</v>
      </c>
      <c r="E13">
        <v>0</v>
      </c>
      <c r="F13">
        <v>1</v>
      </c>
      <c r="G13">
        <v>1</v>
      </c>
      <c r="H13">
        <v>1</v>
      </c>
      <c r="I13">
        <v>1</v>
      </c>
      <c r="J13">
        <v>0</v>
      </c>
      <c r="M13" s="1"/>
      <c r="N13" s="1"/>
    </row>
    <row r="14" spans="1:30" x14ac:dyDescent="0.35">
      <c r="N14" s="1"/>
    </row>
    <row r="15" spans="1:30" s="19" customFormat="1" x14ac:dyDescent="0.35">
      <c r="N15" s="20"/>
    </row>
    <row r="16" spans="1:30" x14ac:dyDescent="0.35">
      <c r="B16" s="31" t="s">
        <v>1</v>
      </c>
      <c r="C16" s="7" t="s">
        <v>289</v>
      </c>
      <c r="D16" s="3" t="s">
        <v>288</v>
      </c>
      <c r="E16" s="4" t="s">
        <v>287</v>
      </c>
      <c r="F16" s="6" t="s">
        <v>286</v>
      </c>
      <c r="G16" s="4" t="s">
        <v>295</v>
      </c>
      <c r="H16" s="3" t="s">
        <v>294</v>
      </c>
      <c r="I16" s="2" t="s">
        <v>293</v>
      </c>
      <c r="J16" s="5" t="s">
        <v>292</v>
      </c>
      <c r="L16" s="8" t="s">
        <v>314</v>
      </c>
      <c r="M16" s="8"/>
      <c r="N16" s="8"/>
      <c r="O16" s="8" t="s">
        <v>328</v>
      </c>
    </row>
    <row r="17" spans="2:20" x14ac:dyDescent="0.35">
      <c r="B17" t="s">
        <v>363</v>
      </c>
      <c r="C17">
        <v>0</v>
      </c>
      <c r="D17">
        <v>0</v>
      </c>
      <c r="E17">
        <v>0</v>
      </c>
      <c r="F17">
        <v>0</v>
      </c>
      <c r="G17">
        <v>1</v>
      </c>
      <c r="H17">
        <v>0</v>
      </c>
      <c r="I17">
        <v>0</v>
      </c>
      <c r="J17">
        <v>0</v>
      </c>
      <c r="O17" t="s">
        <v>315</v>
      </c>
      <c r="P17" t="s">
        <v>316</v>
      </c>
      <c r="Q17" t="s">
        <v>317</v>
      </c>
      <c r="R17" t="s">
        <v>318</v>
      </c>
      <c r="S17" t="s">
        <v>319</v>
      </c>
      <c r="T17" t="s">
        <v>320</v>
      </c>
    </row>
    <row r="18" spans="2:20" x14ac:dyDescent="0.35">
      <c r="B18" t="s">
        <v>5</v>
      </c>
      <c r="C18">
        <v>9</v>
      </c>
      <c r="D18">
        <v>3</v>
      </c>
      <c r="E18">
        <v>4</v>
      </c>
      <c r="F18">
        <v>2</v>
      </c>
      <c r="G18">
        <v>25</v>
      </c>
      <c r="H18">
        <v>20</v>
      </c>
      <c r="I18">
        <v>62</v>
      </c>
      <c r="J18">
        <v>9</v>
      </c>
      <c r="L18" t="s">
        <v>323</v>
      </c>
      <c r="M18">
        <v>9999</v>
      </c>
      <c r="O18" t="s">
        <v>10</v>
      </c>
      <c r="P18">
        <v>19.28</v>
      </c>
      <c r="Q18">
        <v>41.05</v>
      </c>
      <c r="R18">
        <v>41.05</v>
      </c>
      <c r="S18">
        <v>24.8</v>
      </c>
      <c r="T18">
        <v>122</v>
      </c>
    </row>
    <row r="19" spans="2:20" x14ac:dyDescent="0.35">
      <c r="B19" t="s">
        <v>2</v>
      </c>
      <c r="C19">
        <v>11</v>
      </c>
      <c r="D19">
        <v>30</v>
      </c>
      <c r="E19">
        <v>46</v>
      </c>
      <c r="F19">
        <v>1</v>
      </c>
      <c r="G19">
        <v>71</v>
      </c>
      <c r="H19">
        <v>46</v>
      </c>
      <c r="I19">
        <v>51</v>
      </c>
      <c r="J19">
        <v>15</v>
      </c>
      <c r="L19" t="s">
        <v>324</v>
      </c>
      <c r="M19">
        <v>0.745</v>
      </c>
      <c r="O19" t="s">
        <v>15</v>
      </c>
      <c r="P19">
        <v>9.5589999999999993</v>
      </c>
      <c r="Q19">
        <v>20.36</v>
      </c>
      <c r="R19">
        <v>61.41</v>
      </c>
      <c r="S19">
        <v>96</v>
      </c>
      <c r="T19">
        <v>101</v>
      </c>
    </row>
    <row r="20" spans="2:20" x14ac:dyDescent="0.35">
      <c r="B20" t="s">
        <v>15</v>
      </c>
      <c r="C20">
        <v>103</v>
      </c>
      <c r="D20">
        <v>24</v>
      </c>
      <c r="E20">
        <v>134</v>
      </c>
      <c r="F20">
        <v>123</v>
      </c>
      <c r="G20">
        <v>103</v>
      </c>
      <c r="H20">
        <v>137</v>
      </c>
      <c r="I20">
        <v>107</v>
      </c>
      <c r="J20">
        <v>58</v>
      </c>
      <c r="L20" t="s">
        <v>325</v>
      </c>
      <c r="M20">
        <v>0.5333</v>
      </c>
      <c r="O20" t="s">
        <v>181</v>
      </c>
      <c r="P20">
        <v>6.4630000000000001</v>
      </c>
      <c r="Q20">
        <v>13.76</v>
      </c>
      <c r="R20">
        <v>75.17</v>
      </c>
      <c r="S20">
        <v>34.5</v>
      </c>
      <c r="T20">
        <v>3</v>
      </c>
    </row>
    <row r="21" spans="2:20" x14ac:dyDescent="0.35">
      <c r="B21" t="s">
        <v>10</v>
      </c>
      <c r="C21">
        <v>49</v>
      </c>
      <c r="D21">
        <v>20</v>
      </c>
      <c r="E21">
        <v>20</v>
      </c>
      <c r="F21">
        <v>10</v>
      </c>
      <c r="G21">
        <v>239</v>
      </c>
      <c r="H21">
        <v>126</v>
      </c>
      <c r="I21">
        <v>32</v>
      </c>
      <c r="J21">
        <v>90</v>
      </c>
      <c r="L21" t="s">
        <v>326</v>
      </c>
      <c r="M21">
        <v>2.3809999999999998</v>
      </c>
      <c r="O21" t="s">
        <v>2</v>
      </c>
      <c r="P21">
        <v>5.8470000000000004</v>
      </c>
      <c r="Q21">
        <v>12.45</v>
      </c>
      <c r="R21">
        <v>87.63</v>
      </c>
      <c r="S21">
        <v>22</v>
      </c>
      <c r="T21">
        <v>45.8</v>
      </c>
    </row>
    <row r="22" spans="2:20" x14ac:dyDescent="0.35">
      <c r="B22" t="s">
        <v>56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6</v>
      </c>
      <c r="J22">
        <v>0</v>
      </c>
      <c r="L22" t="s">
        <v>327</v>
      </c>
      <c r="M22" s="24">
        <v>2.81E-2</v>
      </c>
      <c r="O22" t="s">
        <v>5</v>
      </c>
      <c r="P22">
        <v>5.194</v>
      </c>
      <c r="Q22">
        <v>11.06</v>
      </c>
      <c r="R22">
        <v>98.69</v>
      </c>
      <c r="S22">
        <v>4.5</v>
      </c>
      <c r="T22">
        <v>29</v>
      </c>
    </row>
    <row r="23" spans="2:20" x14ac:dyDescent="0.35">
      <c r="B23" t="s">
        <v>181</v>
      </c>
      <c r="C23">
        <v>41</v>
      </c>
      <c r="D23">
        <v>10</v>
      </c>
      <c r="E23">
        <v>2</v>
      </c>
      <c r="F23">
        <v>85</v>
      </c>
      <c r="G23">
        <v>0</v>
      </c>
      <c r="H23">
        <v>2</v>
      </c>
      <c r="I23">
        <v>7</v>
      </c>
      <c r="J23">
        <v>3</v>
      </c>
      <c r="O23" t="s">
        <v>56</v>
      </c>
      <c r="P23">
        <v>0.33939999999999998</v>
      </c>
      <c r="Q23">
        <v>0.7228</v>
      </c>
      <c r="R23">
        <v>99.41</v>
      </c>
      <c r="S23">
        <v>0</v>
      </c>
      <c r="T23">
        <v>1.5</v>
      </c>
    </row>
    <row r="24" spans="2:20" x14ac:dyDescent="0.35">
      <c r="B24" t="s">
        <v>8</v>
      </c>
      <c r="C24">
        <v>0</v>
      </c>
      <c r="D24">
        <v>1</v>
      </c>
      <c r="E24">
        <v>0</v>
      </c>
      <c r="F24">
        <v>3</v>
      </c>
      <c r="G24">
        <v>1</v>
      </c>
      <c r="H24">
        <v>1</v>
      </c>
      <c r="I24">
        <v>2</v>
      </c>
      <c r="J24">
        <v>0</v>
      </c>
      <c r="O24" t="s">
        <v>8</v>
      </c>
      <c r="P24">
        <v>0.23719999999999999</v>
      </c>
      <c r="Q24">
        <v>0.50509999999999999</v>
      </c>
      <c r="R24">
        <v>99.91</v>
      </c>
      <c r="S24">
        <v>1</v>
      </c>
      <c r="T24">
        <v>1</v>
      </c>
    </row>
    <row r="25" spans="2:20" x14ac:dyDescent="0.35">
      <c r="O25" t="s">
        <v>363</v>
      </c>
      <c r="P25">
        <v>4.0500000000000001E-2</v>
      </c>
      <c r="Q25">
        <v>8.6239999999999997E-2</v>
      </c>
      <c r="R25">
        <v>100</v>
      </c>
      <c r="S25">
        <v>0</v>
      </c>
      <c r="T25">
        <v>0.25</v>
      </c>
    </row>
    <row r="27" spans="2:20" s="19" customFormat="1" x14ac:dyDescent="0.35"/>
    <row r="29" spans="2:20" x14ac:dyDescent="0.35">
      <c r="B29" s="30" t="s">
        <v>0</v>
      </c>
      <c r="C29" s="7" t="s">
        <v>289</v>
      </c>
      <c r="D29" s="3" t="s">
        <v>288</v>
      </c>
      <c r="E29" s="4" t="s">
        <v>287</v>
      </c>
      <c r="F29" s="6" t="s">
        <v>286</v>
      </c>
      <c r="G29" s="4" t="s">
        <v>295</v>
      </c>
      <c r="H29" s="3" t="s">
        <v>294</v>
      </c>
      <c r="I29" s="2" t="s">
        <v>293</v>
      </c>
      <c r="J29" s="5" t="s">
        <v>292</v>
      </c>
      <c r="L29" s="8" t="s">
        <v>314</v>
      </c>
    </row>
    <row r="30" spans="2:20" x14ac:dyDescent="0.35">
      <c r="B30" s="14" t="s">
        <v>43</v>
      </c>
      <c r="C30">
        <v>0</v>
      </c>
      <c r="D30">
        <v>1</v>
      </c>
      <c r="E30">
        <v>0</v>
      </c>
      <c r="F30">
        <v>0</v>
      </c>
      <c r="G30">
        <v>0</v>
      </c>
      <c r="H30">
        <v>1</v>
      </c>
      <c r="I30">
        <v>0</v>
      </c>
      <c r="J30">
        <v>3</v>
      </c>
    </row>
    <row r="31" spans="2:20" x14ac:dyDescent="0.35">
      <c r="B31" s="14" t="s">
        <v>362</v>
      </c>
      <c r="C31">
        <v>4</v>
      </c>
      <c r="D31">
        <v>1</v>
      </c>
      <c r="E31">
        <v>4</v>
      </c>
      <c r="F31">
        <v>3</v>
      </c>
      <c r="G31">
        <v>14</v>
      </c>
      <c r="H31">
        <v>17</v>
      </c>
      <c r="I31">
        <v>15</v>
      </c>
      <c r="J31">
        <v>9</v>
      </c>
      <c r="L31" t="s">
        <v>323</v>
      </c>
      <c r="M31">
        <v>9999</v>
      </c>
    </row>
    <row r="32" spans="2:20" x14ac:dyDescent="0.35">
      <c r="B32" s="14" t="s">
        <v>378</v>
      </c>
      <c r="C32">
        <v>0</v>
      </c>
      <c r="D32">
        <v>0</v>
      </c>
      <c r="E32">
        <v>0</v>
      </c>
      <c r="F32">
        <v>0</v>
      </c>
      <c r="G32">
        <v>0</v>
      </c>
      <c r="H32">
        <v>1</v>
      </c>
      <c r="I32">
        <v>1</v>
      </c>
      <c r="J32">
        <v>1</v>
      </c>
      <c r="L32" t="s">
        <v>324</v>
      </c>
      <c r="M32">
        <v>0.53290000000000004</v>
      </c>
    </row>
    <row r="33" spans="2:20" x14ac:dyDescent="0.35">
      <c r="B33" s="14" t="s">
        <v>364</v>
      </c>
      <c r="C33">
        <v>38</v>
      </c>
      <c r="D33">
        <v>9</v>
      </c>
      <c r="E33">
        <v>20</v>
      </c>
      <c r="F33">
        <v>14</v>
      </c>
      <c r="G33">
        <v>18</v>
      </c>
      <c r="H33">
        <v>19</v>
      </c>
      <c r="I33">
        <v>21</v>
      </c>
      <c r="J33">
        <v>9</v>
      </c>
      <c r="L33" t="s">
        <v>325</v>
      </c>
      <c r="M33">
        <v>0.32950000000000002</v>
      </c>
    </row>
    <row r="34" spans="2:20" x14ac:dyDescent="0.35">
      <c r="B34" s="14" t="s">
        <v>365</v>
      </c>
      <c r="C34">
        <v>4</v>
      </c>
      <c r="D34">
        <v>5</v>
      </c>
      <c r="E34">
        <v>1</v>
      </c>
      <c r="F34">
        <v>4</v>
      </c>
      <c r="G34">
        <v>7</v>
      </c>
      <c r="H34">
        <v>11</v>
      </c>
      <c r="I34">
        <v>2</v>
      </c>
      <c r="J34">
        <v>4</v>
      </c>
      <c r="L34" t="s">
        <v>326</v>
      </c>
      <c r="M34">
        <v>3.7029999999999998</v>
      </c>
    </row>
    <row r="35" spans="2:20" x14ac:dyDescent="0.35">
      <c r="B35" s="14" t="s">
        <v>373</v>
      </c>
      <c r="C35">
        <v>11</v>
      </c>
      <c r="D35">
        <v>4</v>
      </c>
      <c r="E35">
        <v>7</v>
      </c>
      <c r="F35">
        <v>2</v>
      </c>
      <c r="G35">
        <v>17</v>
      </c>
      <c r="H35">
        <v>17</v>
      </c>
      <c r="I35">
        <v>10</v>
      </c>
      <c r="J35">
        <v>10</v>
      </c>
      <c r="L35" t="s">
        <v>327</v>
      </c>
      <c r="M35">
        <v>5.6599999999999998E-2</v>
      </c>
    </row>
    <row r="36" spans="2:20" x14ac:dyDescent="0.35">
      <c r="B36" s="14" t="s">
        <v>379</v>
      </c>
      <c r="C36">
        <v>6</v>
      </c>
      <c r="D36">
        <v>1</v>
      </c>
      <c r="E36">
        <v>1</v>
      </c>
      <c r="F36">
        <v>2</v>
      </c>
      <c r="G36">
        <v>7</v>
      </c>
      <c r="H36">
        <v>11</v>
      </c>
      <c r="I36">
        <v>1</v>
      </c>
      <c r="J36">
        <v>5</v>
      </c>
    </row>
    <row r="37" spans="2:20" x14ac:dyDescent="0.35">
      <c r="B37" s="14" t="s">
        <v>134</v>
      </c>
      <c r="C37">
        <v>0</v>
      </c>
      <c r="D37">
        <v>0</v>
      </c>
      <c r="E37">
        <v>1</v>
      </c>
      <c r="F37">
        <v>0</v>
      </c>
      <c r="G37">
        <v>1</v>
      </c>
      <c r="H37">
        <v>1</v>
      </c>
      <c r="I37">
        <v>0</v>
      </c>
      <c r="J37">
        <v>0</v>
      </c>
    </row>
    <row r="38" spans="2:20" x14ac:dyDescent="0.35">
      <c r="B38" s="14" t="s">
        <v>103</v>
      </c>
      <c r="C38">
        <v>0</v>
      </c>
      <c r="D38">
        <v>0</v>
      </c>
      <c r="E38">
        <v>0</v>
      </c>
      <c r="F38">
        <v>0</v>
      </c>
      <c r="G38">
        <v>0</v>
      </c>
      <c r="H38">
        <v>1</v>
      </c>
      <c r="I38">
        <v>0</v>
      </c>
      <c r="J38">
        <v>0</v>
      </c>
    </row>
    <row r="39" spans="2:20" x14ac:dyDescent="0.35">
      <c r="B39" s="14" t="s">
        <v>387</v>
      </c>
      <c r="C39">
        <v>3</v>
      </c>
      <c r="D39">
        <v>3</v>
      </c>
      <c r="E39">
        <v>1</v>
      </c>
      <c r="F39">
        <v>3</v>
      </c>
      <c r="G39">
        <v>0</v>
      </c>
      <c r="H39">
        <v>2</v>
      </c>
      <c r="I39">
        <v>0</v>
      </c>
      <c r="J39">
        <v>1</v>
      </c>
    </row>
    <row r="40" spans="2:20" x14ac:dyDescent="0.35">
      <c r="B40" s="14" t="s">
        <v>87</v>
      </c>
      <c r="C40">
        <v>0</v>
      </c>
      <c r="D40">
        <v>0</v>
      </c>
      <c r="E40">
        <v>0</v>
      </c>
      <c r="F40">
        <v>0</v>
      </c>
      <c r="G40">
        <v>1</v>
      </c>
      <c r="H40">
        <v>0</v>
      </c>
      <c r="I40">
        <v>0</v>
      </c>
      <c r="J40">
        <v>0</v>
      </c>
    </row>
    <row r="41" spans="2:20" x14ac:dyDescent="0.35">
      <c r="B41" s="14" t="s">
        <v>137</v>
      </c>
      <c r="C41">
        <v>0</v>
      </c>
      <c r="D41">
        <v>0</v>
      </c>
      <c r="E41">
        <v>1</v>
      </c>
      <c r="F41">
        <v>1</v>
      </c>
      <c r="G41">
        <v>0</v>
      </c>
      <c r="H41">
        <v>0</v>
      </c>
      <c r="I41">
        <v>0</v>
      </c>
      <c r="J41">
        <v>0</v>
      </c>
      <c r="N41" s="8"/>
    </row>
    <row r="43" spans="2:20" s="19" customFormat="1" x14ac:dyDescent="0.35"/>
    <row r="45" spans="2:20" x14ac:dyDescent="0.35">
      <c r="B45" s="31" t="s">
        <v>1</v>
      </c>
      <c r="C45" s="7" t="s">
        <v>289</v>
      </c>
      <c r="D45" s="3" t="s">
        <v>288</v>
      </c>
      <c r="E45" s="4" t="s">
        <v>287</v>
      </c>
      <c r="F45" s="6" t="s">
        <v>286</v>
      </c>
      <c r="G45" s="4" t="s">
        <v>295</v>
      </c>
      <c r="H45" s="3" t="s">
        <v>294</v>
      </c>
      <c r="I45" s="2" t="s">
        <v>293</v>
      </c>
      <c r="J45" s="5" t="s">
        <v>292</v>
      </c>
      <c r="L45" s="8" t="s">
        <v>314</v>
      </c>
      <c r="M45" s="8"/>
      <c r="O45" s="8" t="s">
        <v>328</v>
      </c>
    </row>
    <row r="46" spans="2:20" x14ac:dyDescent="0.35">
      <c r="B46" s="14" t="s">
        <v>43</v>
      </c>
      <c r="C46">
        <v>0</v>
      </c>
      <c r="D46">
        <v>5</v>
      </c>
      <c r="E46">
        <v>0</v>
      </c>
      <c r="F46">
        <v>0</v>
      </c>
      <c r="G46">
        <v>0</v>
      </c>
      <c r="H46">
        <v>5</v>
      </c>
      <c r="I46">
        <v>0</v>
      </c>
      <c r="J46">
        <v>3</v>
      </c>
    </row>
    <row r="47" spans="2:20" x14ac:dyDescent="0.35">
      <c r="B47" s="14" t="s">
        <v>362</v>
      </c>
      <c r="C47">
        <v>11</v>
      </c>
      <c r="D47">
        <v>2</v>
      </c>
      <c r="E47">
        <v>5</v>
      </c>
      <c r="F47">
        <v>3</v>
      </c>
      <c r="G47">
        <v>35</v>
      </c>
      <c r="H47">
        <v>25</v>
      </c>
      <c r="I47">
        <v>75</v>
      </c>
      <c r="J47">
        <v>17</v>
      </c>
      <c r="L47" t="s">
        <v>323</v>
      </c>
      <c r="M47">
        <v>9999</v>
      </c>
      <c r="O47" t="s">
        <v>315</v>
      </c>
      <c r="P47" t="s">
        <v>316</v>
      </c>
      <c r="Q47" t="s">
        <v>317</v>
      </c>
      <c r="R47" t="s">
        <v>318</v>
      </c>
      <c r="S47" t="s">
        <v>319</v>
      </c>
      <c r="T47" t="s">
        <v>320</v>
      </c>
    </row>
    <row r="48" spans="2:20" x14ac:dyDescent="0.35">
      <c r="B48" s="14" t="s">
        <v>378</v>
      </c>
      <c r="C48">
        <v>0</v>
      </c>
      <c r="D48">
        <v>0</v>
      </c>
      <c r="E48">
        <v>0</v>
      </c>
      <c r="F48">
        <v>0</v>
      </c>
      <c r="G48">
        <v>0</v>
      </c>
      <c r="H48">
        <v>2</v>
      </c>
      <c r="I48">
        <v>3</v>
      </c>
      <c r="J48">
        <v>2</v>
      </c>
      <c r="L48" t="s">
        <v>324</v>
      </c>
      <c r="M48">
        <v>0.91969999999999996</v>
      </c>
      <c r="O48" t="s">
        <v>379</v>
      </c>
      <c r="P48">
        <v>14.25</v>
      </c>
      <c r="Q48">
        <v>26.68</v>
      </c>
      <c r="R48">
        <v>26.68</v>
      </c>
      <c r="S48">
        <v>5.25</v>
      </c>
      <c r="T48">
        <v>79.3</v>
      </c>
    </row>
    <row r="49" spans="2:20" x14ac:dyDescent="0.35">
      <c r="B49" s="14" t="s">
        <v>364</v>
      </c>
      <c r="C49">
        <v>99</v>
      </c>
      <c r="D49">
        <v>22</v>
      </c>
      <c r="E49">
        <v>158</v>
      </c>
      <c r="F49">
        <v>127</v>
      </c>
      <c r="G49">
        <v>114</v>
      </c>
      <c r="H49">
        <v>123</v>
      </c>
      <c r="I49">
        <v>104</v>
      </c>
      <c r="J49">
        <v>26</v>
      </c>
      <c r="L49" t="s">
        <v>325</v>
      </c>
      <c r="M49">
        <v>0.63219999999999998</v>
      </c>
      <c r="O49" t="s">
        <v>364</v>
      </c>
      <c r="P49">
        <v>11.54</v>
      </c>
      <c r="Q49">
        <v>21.62</v>
      </c>
      <c r="R49">
        <v>48.29</v>
      </c>
      <c r="S49">
        <v>102</v>
      </c>
      <c r="T49">
        <v>91.8</v>
      </c>
    </row>
    <row r="50" spans="2:20" x14ac:dyDescent="0.35">
      <c r="B50" s="14" t="s">
        <v>365</v>
      </c>
      <c r="C50">
        <v>34</v>
      </c>
      <c r="D50">
        <v>9</v>
      </c>
      <c r="E50">
        <v>1</v>
      </c>
      <c r="F50">
        <v>4</v>
      </c>
      <c r="G50">
        <v>22</v>
      </c>
      <c r="H50">
        <v>79</v>
      </c>
      <c r="I50">
        <v>6</v>
      </c>
      <c r="J50">
        <v>9</v>
      </c>
      <c r="L50" t="s">
        <v>326</v>
      </c>
      <c r="M50">
        <v>2.7290000000000001</v>
      </c>
      <c r="O50" t="s">
        <v>373</v>
      </c>
      <c r="P50">
        <v>7.548</v>
      </c>
      <c r="Q50">
        <v>14.13</v>
      </c>
      <c r="R50">
        <v>62.42</v>
      </c>
      <c r="S50">
        <v>22.8</v>
      </c>
      <c r="T50">
        <v>59.3</v>
      </c>
    </row>
    <row r="51" spans="2:20" x14ac:dyDescent="0.35">
      <c r="B51" s="14" t="s">
        <v>373</v>
      </c>
      <c r="C51">
        <v>22</v>
      </c>
      <c r="D51">
        <v>30</v>
      </c>
      <c r="E51">
        <v>37</v>
      </c>
      <c r="F51">
        <v>2</v>
      </c>
      <c r="G51">
        <v>63</v>
      </c>
      <c r="H51">
        <v>62</v>
      </c>
      <c r="I51">
        <v>64</v>
      </c>
      <c r="J51">
        <v>48</v>
      </c>
      <c r="L51" t="s">
        <v>327</v>
      </c>
      <c r="M51" s="24">
        <v>2.6200000000000001E-2</v>
      </c>
      <c r="O51" t="s">
        <v>362</v>
      </c>
      <c r="P51">
        <v>7.0229999999999997</v>
      </c>
      <c r="Q51">
        <v>13.15</v>
      </c>
      <c r="R51">
        <v>75.58</v>
      </c>
      <c r="S51">
        <v>5.25</v>
      </c>
      <c r="T51">
        <v>38</v>
      </c>
    </row>
    <row r="52" spans="2:20" x14ac:dyDescent="0.35">
      <c r="B52" s="14" t="s">
        <v>379</v>
      </c>
      <c r="C52">
        <v>8</v>
      </c>
      <c r="D52">
        <v>10</v>
      </c>
      <c r="E52">
        <v>1</v>
      </c>
      <c r="F52">
        <v>2</v>
      </c>
      <c r="G52">
        <v>204</v>
      </c>
      <c r="H52">
        <v>30</v>
      </c>
      <c r="I52">
        <v>15</v>
      </c>
      <c r="J52">
        <v>68</v>
      </c>
      <c r="O52" t="s">
        <v>183</v>
      </c>
      <c r="P52">
        <v>6.6660000000000004</v>
      </c>
      <c r="Q52">
        <v>12.48</v>
      </c>
      <c r="R52">
        <v>88.06</v>
      </c>
      <c r="S52">
        <v>34</v>
      </c>
      <c r="T52">
        <v>1</v>
      </c>
    </row>
    <row r="53" spans="2:20" x14ac:dyDescent="0.35">
      <c r="B53" s="14" t="s">
        <v>134</v>
      </c>
      <c r="C53">
        <v>0</v>
      </c>
      <c r="D53">
        <v>0</v>
      </c>
      <c r="E53">
        <v>1</v>
      </c>
      <c r="F53">
        <v>0</v>
      </c>
      <c r="G53">
        <v>1</v>
      </c>
      <c r="H53">
        <v>1</v>
      </c>
      <c r="I53">
        <v>0</v>
      </c>
      <c r="J53">
        <v>0</v>
      </c>
      <c r="O53" t="s">
        <v>365</v>
      </c>
      <c r="P53">
        <v>5.069</v>
      </c>
      <c r="Q53">
        <v>9.4920000000000009</v>
      </c>
      <c r="R53">
        <v>97.55</v>
      </c>
      <c r="S53">
        <v>12</v>
      </c>
      <c r="T53">
        <v>29</v>
      </c>
    </row>
    <row r="54" spans="2:20" x14ac:dyDescent="0.35">
      <c r="B54" s="14" t="s">
        <v>103</v>
      </c>
      <c r="C54">
        <v>0</v>
      </c>
      <c r="D54">
        <v>0</v>
      </c>
      <c r="E54">
        <v>0</v>
      </c>
      <c r="F54">
        <v>0</v>
      </c>
      <c r="G54">
        <v>0</v>
      </c>
      <c r="H54">
        <v>3</v>
      </c>
      <c r="I54">
        <v>0</v>
      </c>
      <c r="J54">
        <v>0</v>
      </c>
      <c r="O54" t="s">
        <v>43</v>
      </c>
      <c r="P54">
        <v>0.51090000000000002</v>
      </c>
      <c r="Q54">
        <v>0.95660000000000001</v>
      </c>
      <c r="R54">
        <v>98.51</v>
      </c>
      <c r="S54">
        <v>1.25</v>
      </c>
      <c r="T54">
        <v>2</v>
      </c>
    </row>
    <row r="55" spans="2:20" x14ac:dyDescent="0.35">
      <c r="B55" s="14" t="s">
        <v>387</v>
      </c>
      <c r="C55">
        <v>39</v>
      </c>
      <c r="D55">
        <v>10</v>
      </c>
      <c r="E55">
        <v>2</v>
      </c>
      <c r="F55">
        <v>85</v>
      </c>
      <c r="G55">
        <v>0</v>
      </c>
      <c r="H55">
        <v>2</v>
      </c>
      <c r="I55">
        <v>0</v>
      </c>
      <c r="J55">
        <v>2</v>
      </c>
      <c r="O55" t="s">
        <v>378</v>
      </c>
      <c r="P55">
        <v>0.41199999999999998</v>
      </c>
      <c r="Q55">
        <v>0.77149999999999996</v>
      </c>
      <c r="R55">
        <v>99.28</v>
      </c>
      <c r="S55">
        <v>0</v>
      </c>
      <c r="T55">
        <v>1.75</v>
      </c>
    </row>
    <row r="56" spans="2:20" x14ac:dyDescent="0.35">
      <c r="B56" s="14" t="s">
        <v>87</v>
      </c>
      <c r="C56">
        <v>0</v>
      </c>
      <c r="D56">
        <v>0</v>
      </c>
      <c r="E56">
        <v>0</v>
      </c>
      <c r="F56">
        <v>0</v>
      </c>
      <c r="G56">
        <v>1</v>
      </c>
      <c r="H56">
        <v>0</v>
      </c>
      <c r="I56">
        <v>0</v>
      </c>
      <c r="J56">
        <v>0</v>
      </c>
      <c r="O56" t="s">
        <v>103</v>
      </c>
      <c r="P56">
        <v>0.14760000000000001</v>
      </c>
      <c r="Q56">
        <v>0.27639999999999998</v>
      </c>
      <c r="R56">
        <v>99.55</v>
      </c>
      <c r="S56">
        <v>0</v>
      </c>
      <c r="T56">
        <v>0.75</v>
      </c>
    </row>
    <row r="57" spans="2:20" x14ac:dyDescent="0.35">
      <c r="B57" s="14" t="s">
        <v>137</v>
      </c>
      <c r="C57">
        <v>0</v>
      </c>
      <c r="D57">
        <v>0</v>
      </c>
      <c r="E57">
        <v>1</v>
      </c>
      <c r="F57">
        <v>1</v>
      </c>
      <c r="G57">
        <v>0</v>
      </c>
      <c r="H57">
        <v>0</v>
      </c>
      <c r="I57">
        <v>0</v>
      </c>
      <c r="J57">
        <v>0</v>
      </c>
      <c r="O57" t="s">
        <v>137</v>
      </c>
      <c r="P57">
        <v>9.9959999999999993E-2</v>
      </c>
      <c r="Q57">
        <v>0.18720000000000001</v>
      </c>
      <c r="R57">
        <v>99.74</v>
      </c>
      <c r="S57">
        <v>0.5</v>
      </c>
      <c r="T57">
        <v>0</v>
      </c>
    </row>
    <row r="58" spans="2:20" x14ac:dyDescent="0.35">
      <c r="O58" t="s">
        <v>134</v>
      </c>
      <c r="P58">
        <v>9.8030000000000006E-2</v>
      </c>
      <c r="Q58">
        <v>0.18360000000000001</v>
      </c>
      <c r="R58">
        <v>99.92</v>
      </c>
      <c r="S58">
        <v>0.25</v>
      </c>
      <c r="T58">
        <v>0.5</v>
      </c>
    </row>
    <row r="59" spans="2:20" x14ac:dyDescent="0.35">
      <c r="O59" t="s">
        <v>87</v>
      </c>
      <c r="P59">
        <v>4.0500000000000001E-2</v>
      </c>
      <c r="Q59">
        <v>7.5829999999999995E-2</v>
      </c>
      <c r="R59">
        <v>100</v>
      </c>
      <c r="S59">
        <v>0</v>
      </c>
      <c r="T59">
        <v>0.25</v>
      </c>
    </row>
  </sheetData>
  <mergeCells count="1">
    <mergeCell ref="A1:A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MS1a) BASE</vt:lpstr>
      <vt:lpstr>MS1b) GLO</vt:lpstr>
      <vt:lpstr>MS1c) PIT</vt:lpstr>
      <vt:lpstr>MS1d) DOS</vt:lpstr>
      <vt:lpstr>MS1e)MAL</vt:lpstr>
      <vt:lpstr>MS1f)LUZ</vt:lpstr>
      <vt:lpstr>MS1g)OR-GF global</vt:lpstr>
      <vt:lpstr>MS1h)OR-GF parques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REVISOR</dc:creator>
  <cp:lastModifiedBy>Tamelvin Angulo</cp:lastModifiedBy>
  <dcterms:created xsi:type="dcterms:W3CDTF">2024-04-25T20:16:27Z</dcterms:created>
  <dcterms:modified xsi:type="dcterms:W3CDTF">2024-12-18T20:35:57Z</dcterms:modified>
</cp:coreProperties>
</file>